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https://bkgrupe-my.sharepoint.com/personal/merit_selg_bkeesti_ee/Documents/Desktop/"/>
    </mc:Choice>
  </mc:AlternateContent>
  <xr:revisionPtr revIDLastSave="1871" documentId="8_{FCC67C0C-570A-4C4C-85C9-9772CEB93CCC}" xr6:coauthVersionLast="47" xr6:coauthVersionMax="47" xr10:uidLastSave="{4C2AF5D5-D71A-4D8F-B02D-60DB588CA327}"/>
  <bookViews>
    <workbookView xWindow="480" yWindow="0" windowWidth="27345" windowHeight="15600" tabRatio="500" xr2:uid="{00000000-000D-0000-FFFF-FFFF00000000}"/>
  </bookViews>
  <sheets>
    <sheet name="Table 1" sheetId="1" r:id="rId1"/>
  </sheets>
  <definedNames>
    <definedName name="sdd" localSheetId="0">'Table 1'!$A$3:$F$59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" l="1"/>
  <c r="E53" i="1"/>
  <c r="E42" i="1"/>
  <c r="E67" i="1"/>
  <c r="E10" i="1"/>
  <c r="E12" i="1"/>
  <c r="E11" i="1"/>
  <c r="E25" i="1"/>
  <c r="E74" i="1"/>
  <c r="E26" i="1"/>
  <c r="E9" i="1"/>
  <c r="E89" i="1"/>
  <c r="E85" i="1"/>
  <c r="E86" i="1"/>
  <c r="E87" i="1"/>
  <c r="E88" i="1"/>
  <c r="E90" i="1"/>
  <c r="E91" i="1"/>
  <c r="E76" i="1"/>
  <c r="E77" i="1"/>
  <c r="E78" i="1"/>
  <c r="E79" i="1"/>
  <c r="E80" i="1"/>
  <c r="E81" i="1"/>
  <c r="E82" i="1"/>
  <c r="E83" i="1"/>
  <c r="E84" i="1"/>
  <c r="E65" i="1"/>
  <c r="E66" i="1"/>
  <c r="E68" i="1"/>
  <c r="E69" i="1"/>
  <c r="E70" i="1"/>
  <c r="E71" i="1"/>
  <c r="E72" i="1"/>
  <c r="E73" i="1"/>
  <c r="E75" i="1"/>
  <c r="E61" i="1"/>
  <c r="E62" i="1"/>
  <c r="E63" i="1"/>
  <c r="E55" i="1"/>
  <c r="E56" i="1"/>
  <c r="E57" i="1"/>
  <c r="E58" i="1"/>
  <c r="E59" i="1"/>
  <c r="E60" i="1"/>
  <c r="E45" i="1"/>
  <c r="E46" i="1"/>
  <c r="E47" i="1"/>
  <c r="E48" i="1"/>
  <c r="E49" i="1"/>
  <c r="E50" i="1"/>
  <c r="E51" i="1"/>
  <c r="E52" i="1"/>
  <c r="E54" i="1"/>
  <c r="E37" i="1"/>
  <c r="E38" i="1"/>
  <c r="E39" i="1"/>
  <c r="E40" i="1"/>
  <c r="E41" i="1"/>
  <c r="E43" i="1"/>
  <c r="E44" i="1"/>
  <c r="E31" i="1"/>
  <c r="E33" i="1"/>
  <c r="E34" i="1"/>
  <c r="E35" i="1"/>
  <c r="E24" i="1"/>
  <c r="E27" i="1"/>
  <c r="E28" i="1"/>
  <c r="E29" i="1"/>
  <c r="E30" i="1"/>
  <c r="E20" i="1"/>
  <c r="E21" i="1"/>
  <c r="E22" i="1"/>
  <c r="E13" i="1"/>
  <c r="E14" i="1"/>
  <c r="E15" i="1"/>
  <c r="E16" i="1"/>
  <c r="E17" i="1"/>
  <c r="E18" i="1"/>
  <c r="E19" i="1"/>
  <c r="E8" i="1"/>
</calcChain>
</file>

<file path=xl/sharedStrings.xml><?xml version="1.0" encoding="utf-8"?>
<sst xmlns="http://schemas.openxmlformats.org/spreadsheetml/2006/main" count="178" uniqueCount="167">
  <si>
    <t>Toote pilt</t>
  </si>
  <si>
    <t>Nimetus</t>
  </si>
  <si>
    <t>Hind</t>
  </si>
  <si>
    <t>Hind+KM</t>
  </si>
  <si>
    <t>Laojääk</t>
  </si>
  <si>
    <t>MUUD TOOTED</t>
  </si>
  <si>
    <t>IP FONOSÜSTEEM</t>
  </si>
  <si>
    <t xml:space="preserve">HIKVISION IP </t>
  </si>
  <si>
    <t xml:space="preserve">HIKVISION TURBO </t>
  </si>
  <si>
    <t>Müügigarantii: Testitud/demo/kasutatud seadmetele 6 kuud!
Hinnad võivad muutuda ette teatamata!</t>
  </si>
  <si>
    <t>DS-2CE79U8T-IT3Z - Turbo Kuppel, 8MP, 2,8-12mm ,EXIR 80m,Hik</t>
  </si>
  <si>
    <t>Toote kood</t>
  </si>
  <si>
    <t>DS-2CE79U8T-IT3Z</t>
  </si>
  <si>
    <t>DS-KAD606</t>
  </si>
  <si>
    <r>
      <t>HIK</t>
    </r>
    <r>
      <rPr>
        <b/>
        <i/>
        <sz val="36"/>
        <color indexed="9"/>
        <rFont val="Times New Roman"/>
        <family val="1"/>
      </rPr>
      <t>VISION</t>
    </r>
  </si>
  <si>
    <t xml:space="preserve">Remonditud </t>
  </si>
  <si>
    <t>DS-2CD4A26FWD-IZ2.8-12</t>
  </si>
  <si>
    <t>DS-K1T105M</t>
  </si>
  <si>
    <t>Läbipääsu terminal, kaardilugeja, Hikvision</t>
  </si>
  <si>
    <t>Hikvision Fono monitor 7" LCD, 800×480, PoE, nuppudega, 2xalarm sisendit</t>
  </si>
  <si>
    <t>DS-KH6210L</t>
  </si>
  <si>
    <t>DS-2FP2020</t>
  </si>
  <si>
    <t>Hikvision HI-FI mikrofon kaamerale, aktiivne (korras, olid objektil kasutusel)</t>
  </si>
  <si>
    <t>DS-KD-ACF2/Plastic</t>
  </si>
  <si>
    <t>Fono raam süvis 2-ne,Alustoos, Hikvision</t>
  </si>
  <si>
    <t>DS-KD-KK</t>
  </si>
  <si>
    <t>DS-U18</t>
  </si>
  <si>
    <r>
      <t>USB Veebikaamera 4K,3,6mm, mikrofon, Hikvision (</t>
    </r>
    <r>
      <rPr>
        <i/>
        <sz val="12"/>
        <rFont val="Arial"/>
        <family val="2"/>
      </rPr>
      <t>kriimud peal</t>
    </r>
    <r>
      <rPr>
        <sz val="12"/>
        <rFont val="Arial"/>
        <family val="2"/>
      </rPr>
      <t>)</t>
    </r>
  </si>
  <si>
    <t>DS-U12</t>
  </si>
  <si>
    <r>
      <t>USB Veebikaamera 1080P,3,6mm, mikrofon, Hikvision (</t>
    </r>
    <r>
      <rPr>
        <i/>
        <sz val="12"/>
        <rFont val="Arial"/>
        <family val="2"/>
      </rPr>
      <t>kriimud peal</t>
    </r>
    <r>
      <rPr>
        <sz val="12"/>
        <rFont val="Arial"/>
        <family val="2"/>
      </rPr>
      <t>)</t>
    </r>
  </si>
  <si>
    <t>DS-2CD4A85F-IZ2.8-12</t>
  </si>
  <si>
    <r>
      <t xml:space="preserve">IP  Väli 8MP,IR 50m,Zoom,Smart,Hikvision </t>
    </r>
    <r>
      <rPr>
        <i/>
        <sz val="12"/>
        <rFont val="Arial"/>
        <family val="2"/>
      </rPr>
      <t>(Saalinäidis)</t>
    </r>
  </si>
  <si>
    <t>DS-K1T671M</t>
  </si>
  <si>
    <t>DS-PWA64-Kit-WE</t>
  </si>
  <si>
    <t>Ax Pro juhtmevaba starter kompl, PWA64+magnet+pult+PIR, Hikvision</t>
  </si>
  <si>
    <t>Hikvision IP-fono switch 6xPoE+2xLAN 8x10/100Mbps</t>
  </si>
  <si>
    <t>Ostes kogu jäägi, saad soodsama tk hinna!</t>
  </si>
  <si>
    <t>DS-PDC10DM-EG2-WE</t>
  </si>
  <si>
    <t>AX PRO Juhtmevaba väli kardin andur+ mikrolaine (MW 24Ghz), IP65, Hikvision</t>
  </si>
  <si>
    <r>
      <t xml:space="preserve">Kutsepaneel 6 nuppu, Hikvision </t>
    </r>
    <r>
      <rPr>
        <i/>
        <sz val="12"/>
        <rFont val="Arial"/>
        <family val="2"/>
      </rPr>
      <t>(kerged kriimud, kiled mõnel puudu..)</t>
    </r>
  </si>
  <si>
    <r>
      <t xml:space="preserve">Näotuvastusterminal, 2MP, Mifare, Hikvision </t>
    </r>
    <r>
      <rPr>
        <i/>
        <sz val="12"/>
        <rFont val="Arial"/>
        <family val="2"/>
      </rPr>
      <t>(replaced optics)</t>
    </r>
  </si>
  <si>
    <t>DS-2CE16C2T-IT53.6</t>
  </si>
  <si>
    <t>Turbo Bullet HD 720P,3,6mm,Picadis,Exir,Hik</t>
  </si>
  <si>
    <t>DS-1260ZJ</t>
  </si>
  <si>
    <t>Hikvision 2Txx-seeria kaamerate alustoos</t>
  </si>
  <si>
    <t>DS-KH6320-WTE2</t>
  </si>
  <si>
    <t>Fono monitor 7"LCD, 1024*600, two-wire, Hik</t>
  </si>
  <si>
    <t>DS-1280ZJ-DM26</t>
  </si>
  <si>
    <t>Alutoos 45xx seeria kuplile</t>
  </si>
  <si>
    <t>DS-KH8300-T</t>
  </si>
  <si>
    <r>
      <t xml:space="preserve">Hikvision Fono monitor 7" LCD, 1024×600,Valge-hõbe äär, PoE, puute, 8xalarm sisendit </t>
    </r>
    <r>
      <rPr>
        <i/>
        <sz val="12"/>
        <rFont val="Arial"/>
        <family val="2"/>
      </rPr>
      <t>(korras, pole arvel, Alarm I/O juhe puudu)</t>
    </r>
  </si>
  <si>
    <t>CS-DB1</t>
  </si>
  <si>
    <t xml:space="preserve">EZVIZ DB1 uksekell </t>
  </si>
  <si>
    <t>DS-9632NI-I8</t>
  </si>
  <si>
    <t>NVR 32kanalit,H.264, 4K, RAID, Hikvision</t>
  </si>
  <si>
    <t>DS-K2602T</t>
  </si>
  <si>
    <r>
      <t>Hikvision läbipääsu kontroller 2 uksele,suur kast,toiteplokk (RS485 + Wiegand)</t>
    </r>
    <r>
      <rPr>
        <i/>
        <sz val="12"/>
        <rFont val="Arial"/>
        <family val="2"/>
      </rPr>
      <t xml:space="preserve"> (vale karp)</t>
    </r>
  </si>
  <si>
    <t>DS-2XC6142FWD-IS4(C)</t>
  </si>
  <si>
    <r>
      <t xml:space="preserve">IP Kuppel 4Mp, 4mm, Korrosiooni.k, Hikvision </t>
    </r>
    <r>
      <rPr>
        <i/>
        <sz val="12"/>
        <rFont val="Arial"/>
        <family val="2"/>
      </rPr>
      <t>(kasutatud, tarkvara vahetatud)</t>
    </r>
  </si>
  <si>
    <t>DS-KD8003-IME1(B)</t>
  </si>
  <si>
    <t>Kutsepaneel 1 nupp, Kaamera 2MP,Hikvision</t>
  </si>
  <si>
    <t>DS-KH6320-TE1</t>
  </si>
  <si>
    <r>
      <t>Hikvision Fono monitor 7" LCD, 1024x600,Standard PoE, puute, 8xalarm sisendit</t>
    </r>
    <r>
      <rPr>
        <i/>
        <sz val="12"/>
        <rFont val="Arial"/>
        <family val="2"/>
      </rPr>
      <t xml:space="preserve"> (Kasutatud)</t>
    </r>
  </si>
  <si>
    <t>DS-2TD2617B-6/PA</t>
  </si>
  <si>
    <t>IP termo toru 6mm 160x120,Tava 8mm 4MP,Keha temp mõõtmine 1 in korraga,Hikvision</t>
  </si>
  <si>
    <t>DS-1280ZJ-DM46</t>
  </si>
  <si>
    <r>
      <t xml:space="preserve">Alustoos 25xx ja 2146 seeriale </t>
    </r>
    <r>
      <rPr>
        <i/>
        <sz val="12"/>
        <rFont val="Arial"/>
        <family val="2"/>
      </rPr>
      <t>(väiksem kruvipakk puudu)</t>
    </r>
  </si>
  <si>
    <t>DS-KH6320-LE1(B)black</t>
  </si>
  <si>
    <r>
      <t>Fono monitor,must, 7" LCD, 1024x600,Standard PoE, puute, 8xalarm sisendit</t>
    </r>
    <r>
      <rPr>
        <i/>
        <sz val="12"/>
        <rFont val="Arial"/>
        <family val="2"/>
      </rPr>
      <t xml:space="preserve"> (defektse ekraani vahetus teostatud)</t>
    </r>
  </si>
  <si>
    <t>DS-K1T673DWX</t>
  </si>
  <si>
    <r>
      <t xml:space="preserve">Näotuvastusterminal, nägu,kaart,sõrmejälg, Hik  </t>
    </r>
    <r>
      <rPr>
        <i/>
        <sz val="12"/>
        <rFont val="Arial"/>
        <family val="2"/>
      </rPr>
      <t>(Kasutatud Hik Roadshowl)</t>
    </r>
  </si>
  <si>
    <t>Fono monitor 7" LCD, 1024x600,Standard PoE, puute, 8xalarm sisendit</t>
  </si>
  <si>
    <t>DS-KD-TDM</t>
  </si>
  <si>
    <t>Kaardilugeja+ puutetundlik displei moodul,Mifare</t>
  </si>
  <si>
    <t>DS-7608NXI-K2/8P</t>
  </si>
  <si>
    <t>IP Bullet 2MP 2,8-12mm IR50m WDR120,Hik</t>
  </si>
  <si>
    <t>DS-KV8413-WME1(C)</t>
  </si>
  <si>
    <t>Kutsepaneel,2MP,4kanalit,wifi,alumiinium,Hikvision</t>
  </si>
  <si>
    <t>CS-BC1-B1</t>
  </si>
  <si>
    <t>EZVIZ BC1-B1 2MP akuga wifi juhtmevaba kaamera komplekt (kaamera + jaam) (EAN-6941545602561)</t>
  </si>
  <si>
    <t>CS-W3R(AX1800)</t>
  </si>
  <si>
    <t>EZVIZ W3R Smart Home Mesh Gen6 Wifi (EAN-6941545616759)</t>
  </si>
  <si>
    <t>CS-CMT-Solar Panel-C</t>
  </si>
  <si>
    <t>DS-KV8113-WME1(B)/flush</t>
  </si>
  <si>
    <t>Kutsepaneel fono süvis, 2MP,1kanal,wifi,aluminium</t>
  </si>
  <si>
    <t>DS-2CD2146G2-ISU4(B)</t>
  </si>
  <si>
    <t>IP kuppel 4Mp, 4mm,AcuSense IR 30m,IP66,Poe, MUST korpus, HIK</t>
  </si>
  <si>
    <t>DS-PWA96-M-WE</t>
  </si>
  <si>
    <t>AX PRO juhtmevaba keskus, 96 tsooni,Hikvision</t>
  </si>
  <si>
    <t>DS-K1T341CMW</t>
  </si>
  <si>
    <r>
      <t xml:space="preserve">	
Näotuvastusterminal, Mifare, wifi, Hik </t>
    </r>
    <r>
      <rPr>
        <i/>
        <sz val="12"/>
        <rFont val="Arial"/>
        <family val="2"/>
      </rPr>
      <t>(Oli niiskus sees, korras)</t>
    </r>
  </si>
  <si>
    <t>DS-2CD2047G2-LU(4mm)(C)</t>
  </si>
  <si>
    <t>IP välitoru 4Mp, 4mm,valge valgus 30m,IP66,Poe, sisseehitatud mikrofon,ColorVu HIK</t>
  </si>
  <si>
    <t>DS-K1107AE</t>
  </si>
  <si>
    <t>Hikvision EM 125KHZ distantskaardilugeja, RS-485， Wiegand (W26/W34)</t>
  </si>
  <si>
    <t>DS-KH6320-LE1(B)</t>
  </si>
  <si>
    <t xml:space="preserve">	
Fono monitor,must, 7" LCD, 1024x600,Standard PoE, puute, 8xalarm sisendit</t>
  </si>
  <si>
    <t>DS-KV8413-WME1(C)/surface</t>
  </si>
  <si>
    <t>DS-2CD2T47G1-L-4mm</t>
  </si>
  <si>
    <t>IP Toru 4MP 4mm,ColorVu, Hikvision  MUST</t>
  </si>
  <si>
    <t>DS-3E0526P-E</t>
  </si>
  <si>
    <t>Hikvision Switch Poe 24 porti 1000Mbps, 1 x RJ45 Giga, 1 x SFP Giga, 370W</t>
  </si>
  <si>
    <t xml:space="preserve">	
NVR 8kan,4K,AcuSens,HDMI,VGA,USBx2, HIK</t>
  </si>
  <si>
    <t>DS-PDSMKS-WE</t>
  </si>
  <si>
    <t>AX PRO Juhtmevaba suitsuandur, Hikvision</t>
  </si>
  <si>
    <t xml:space="preserve">	
Kutsepaneel,2MP,4kanalit,wifi,alumiinium</t>
  </si>
  <si>
    <t>DS-2CE72HFT-F(3.6mm)</t>
  </si>
  <si>
    <t>Turbo kuppel 5MP 3.6mm,ColorVu, 20m valge valgus, Hikvision</t>
  </si>
  <si>
    <t>DS-1280ZJ-S</t>
  </si>
  <si>
    <t>DS-2DE2A404IW-DE3(C0)(S6)(C)</t>
  </si>
  <si>
    <t>IP Kuppel PTZ 4MP, 2,8-12mm, x4 zoom,IP66,Hikvision (Kasutatud mõned kuud)</t>
  </si>
  <si>
    <t>CS-CB1</t>
  </si>
  <si>
    <t>EZVIZ CB1 2MP akuga wifi sisekaamera, IR 5m</t>
  </si>
  <si>
    <t>DS-2CD2186G2-I 4mm</t>
  </si>
  <si>
    <t>IP Kuppel, 8MP,4mm,AcuSense, IP67 (MUST)</t>
  </si>
  <si>
    <t>DS-PWA64-L-WE</t>
  </si>
  <si>
    <t>AX PRO juhtmevaba keskus, 64 tsooni,Hikvision</t>
  </si>
  <si>
    <t>DS-KH9310-WTE1</t>
  </si>
  <si>
    <t>7´´ Monitor, Android, Standart Poe/12V</t>
  </si>
  <si>
    <t>DS-KD8003-IME2</t>
  </si>
  <si>
    <t>Kutsenupp 2MP, 1 nupp, IR, two-wire</t>
  </si>
  <si>
    <t>DS-K2604T</t>
  </si>
  <si>
    <t>Hikvision läbipääsu kontroller 4 uksele,suur kast, toiteplokk</t>
  </si>
  <si>
    <t>DS-3E1326P-EI</t>
  </si>
  <si>
    <t>Hikvision manageeritav Switch Poe 24 porti 100Mbps, 2 x GigaComboport, 370W</t>
  </si>
  <si>
    <t>iDS-2CD7A46G0/P-IZHSY2.8-12(C)</t>
  </si>
  <si>
    <t>IP Toru 4MP 2.8-12mm, LPR, korrosiooni kindel,SMART, Wiegand,Hikvision</t>
  </si>
  <si>
    <t>CS-LC3(4MP,W1)</t>
  </si>
  <si>
    <t>EZVIZ LC3 4MP välikaamera lambiga</t>
  </si>
  <si>
    <t>CS-W3R</t>
  </si>
  <si>
    <t>EZVIZ W3R Smart Home Mesh Gen6 Wifi</t>
  </si>
  <si>
    <t>DS-PWA96-M2H-WE</t>
  </si>
  <si>
    <t>AX PRO juhtmevaba keskus, 96 juhtmevaba tsooni, 16 juhtmega tsooni sisendit, 2 releed, Hikvision</t>
  </si>
  <si>
    <t>DS-PDCM15PF-IR</t>
  </si>
  <si>
    <t>AX PRO kaamera moodul väli liikumisandurile PDTT15AM-LM-WE, IP66, Hikvision</t>
  </si>
  <si>
    <t>DS-PDTT15AM-LM-WE</t>
  </si>
  <si>
    <t>AX PRO Juhtmevaba väli liikumisandur, 15m/ 90°-180° valitav, Grade 2, Anti-Masking, IP65, Hikvision</t>
  </si>
  <si>
    <t>DS-2CD2T47G2-L-2,8mm(C)</t>
  </si>
  <si>
    <t>IP Toru 4MP 2,8 mm,ColorVu, Hikvision(C)</t>
  </si>
  <si>
    <t>DS-3E0106HP-E</t>
  </si>
  <si>
    <t>Hikvision Switch Poe 4 porti 100Mbps, 2 x RJ45, 60W, 1 port võib olla High Poe</t>
  </si>
  <si>
    <t>DS-7732NI-K4/16P</t>
  </si>
  <si>
    <t>32kan, 16xPOE pesa, HDMI, VGA, USBx3, HIK</t>
  </si>
  <si>
    <t>CS-H1C(2MP)</t>
  </si>
  <si>
    <t xml:space="preserve">EZVIZ H1C 2MP wifi sisekaamera, IR 10m </t>
  </si>
  <si>
    <t>DS-7616NI-K2/16P</t>
  </si>
  <si>
    <t>NVR 16 kanalit, 4K,POE,H.265,Hikvision</t>
  </si>
  <si>
    <t>2DF8223I-A</t>
  </si>
  <si>
    <t>IP Pöördkaamera</t>
  </si>
  <si>
    <t>DS-1004K</t>
  </si>
  <si>
    <t>Hikvision RS-485 pöördkaamera juhtpult</t>
  </si>
  <si>
    <t>DS-2DF8236I5X-AELW</t>
  </si>
  <si>
    <t>IP Pöördkaamera 2MP,PTZ,kojamees,Laser x36zoom,Hikvision</t>
  </si>
  <si>
    <t>Laoseis 07.03.2024</t>
  </si>
  <si>
    <t>Näotuvastusterminal, Mifare, wifi, Hik</t>
  </si>
  <si>
    <t>DS-KH9510-WTE1(B)</t>
  </si>
  <si>
    <t>10´´ Monitor, Android 10, Standart Poe/12V</t>
  </si>
  <si>
    <t>DS-2CD2T86G2-4I2,8(C)</t>
  </si>
  <si>
    <t>IP Bullet 8MP 2,8mm,AcuSense,Hikvision</t>
  </si>
  <si>
    <t>DS-KD8003Y-IME2/S</t>
  </si>
  <si>
    <t>Kutsenupp 2MP, 1 nupp, IR, two-wire, roostevaba, Hik</t>
  </si>
  <si>
    <t>DS-2CD2121G0-I/2.8(C)</t>
  </si>
  <si>
    <t xml:space="preserve">	
IP kuppel 2Mp, 2,8mm,IR 30m,IP66,Poe, HIK</t>
  </si>
  <si>
    <t>DS-7732NXI-K4/16P</t>
  </si>
  <si>
    <t>IP salvesti, 32 kanalit, 16POE, Acusense, 4K, näotuvastus</t>
  </si>
  <si>
    <t>DS-2DF8C442IXS-AELW(T2)</t>
  </si>
  <si>
    <t>IP pöörd, kojamees, ANPR, PTZ, 4MP, x42 zoom, IP66,Hik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</si>
</sst>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&quot; €&quot;"/>
    <numFmt numFmtId="165" formatCode="#,##0.00&quot; €&quot;"/>
  </numFmts>
  <fonts count="18" x14ac:knownFonts="1">
    <font>
      <sz val="11"/>
      <color indexed="8"/>
      <name val="Calibri"/>
      <family val="2"/>
    </font>
    <font>
      <sz val="10"/>
      <color indexed="8"/>
      <name val="Times New Roman"/>
      <family val="1"/>
    </font>
    <font>
      <sz val="11.5"/>
      <name val="Arial"/>
      <family val="2"/>
    </font>
    <font>
      <sz val="12"/>
      <color indexed="8"/>
      <name val="Times New Roman"/>
      <family val="1"/>
    </font>
    <font>
      <sz val="12"/>
      <name val="Arial"/>
      <family val="2"/>
    </font>
    <font>
      <sz val="12"/>
      <color indexed="8"/>
      <name val="Arial"/>
      <family val="2"/>
    </font>
    <font>
      <sz val="12"/>
      <color indexed="58"/>
      <name val="Arial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8"/>
      <color indexed="9"/>
      <name val="Arial"/>
      <family val="2"/>
    </font>
    <font>
      <sz val="14"/>
      <color indexed="9"/>
      <name val="Arial"/>
      <family val="2"/>
    </font>
    <font>
      <b/>
      <sz val="12"/>
      <name val="Arial"/>
      <family val="2"/>
    </font>
    <font>
      <b/>
      <i/>
      <sz val="36"/>
      <color indexed="9"/>
      <name val="Times New Roman"/>
      <family val="1"/>
    </font>
    <font>
      <sz val="11"/>
      <color rgb="FF006100"/>
      <name val="Calibri"/>
      <family val="2"/>
      <charset val="186"/>
      <scheme val="minor"/>
    </font>
    <font>
      <b/>
      <sz val="18"/>
      <color theme="1"/>
      <name val="Calibri"/>
      <family val="2"/>
      <scheme val="minor"/>
    </font>
    <font>
      <b/>
      <i/>
      <sz val="36"/>
      <color rgb="FFFF0000"/>
      <name val="Times New Roman"/>
      <family val="1"/>
    </font>
    <font>
      <i/>
      <sz val="36"/>
      <color rgb="FFFF0000"/>
      <name val="Times New Roman"/>
      <family val="1"/>
    </font>
    <font>
      <i/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10"/>
        <bgColor indexed="60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6">
    <xf numFmtId="0" fontId="0" fillId="0" borderId="0"/>
    <xf numFmtId="0" fontId="1" fillId="0" borderId="0"/>
    <xf numFmtId="0" fontId="7" fillId="0" borderId="0"/>
    <xf numFmtId="0" fontId="13" fillId="4" borderId="0" applyNumberFormat="0" applyBorder="0" applyAlignment="0" applyProtection="0"/>
    <xf numFmtId="0" fontId="8" fillId="0" borderId="0"/>
    <xf numFmtId="0" fontId="8" fillId="0" borderId="0"/>
  </cellStyleXfs>
  <cellXfs count="78">
    <xf numFmtId="0" fontId="0" fillId="0" borderId="0" xfId="0"/>
    <xf numFmtId="0" fontId="1" fillId="0" borderId="0" xfId="1"/>
    <xf numFmtId="0" fontId="2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1" fontId="5" fillId="0" borderId="1" xfId="1" applyNumberFormat="1" applyFont="1" applyBorder="1" applyAlignment="1">
      <alignment horizontal="center" vertical="center" shrinkToFit="1"/>
    </xf>
    <xf numFmtId="0" fontId="3" fillId="0" borderId="0" xfId="1" applyFont="1" applyAlignment="1">
      <alignment horizontal="left" vertical="top"/>
    </xf>
    <xf numFmtId="165" fontId="5" fillId="0" borderId="1" xfId="1" applyNumberFormat="1" applyFont="1" applyBorder="1" applyAlignment="1">
      <alignment horizontal="center" vertical="center" shrinkToFit="1"/>
    </xf>
    <xf numFmtId="0" fontId="7" fillId="0" borderId="0" xfId="2"/>
    <xf numFmtId="0" fontId="4" fillId="0" borderId="2" xfId="1" applyFont="1" applyBorder="1" applyAlignment="1">
      <alignment horizontal="center" vertical="center" wrapText="1"/>
    </xf>
    <xf numFmtId="0" fontId="4" fillId="0" borderId="3" xfId="1" applyFont="1" applyBorder="1" applyAlignment="1">
      <alignment horizontal="center" vertical="center" wrapText="1"/>
    </xf>
    <xf numFmtId="0" fontId="3" fillId="0" borderId="3" xfId="1" applyFont="1" applyBorder="1" applyAlignment="1">
      <alignment horizontal="center" vertical="center" wrapText="1"/>
    </xf>
    <xf numFmtId="0" fontId="13" fillId="4" borderId="2" xfId="3" applyBorder="1"/>
    <xf numFmtId="164" fontId="5" fillId="0" borderId="3" xfId="1" applyNumberFormat="1" applyFont="1" applyBorder="1" applyAlignment="1">
      <alignment horizontal="center" vertical="center" shrinkToFit="1"/>
    </xf>
    <xf numFmtId="1" fontId="5" fillId="0" borderId="3" xfId="1" applyNumberFormat="1" applyFont="1" applyBorder="1" applyAlignment="1">
      <alignment horizontal="center" vertical="center" shrinkToFit="1"/>
    </xf>
    <xf numFmtId="0" fontId="14" fillId="4" borderId="2" xfId="3" applyFont="1" applyBorder="1" applyAlignment="1">
      <alignment horizontal="center" vertical="center"/>
    </xf>
    <xf numFmtId="0" fontId="14" fillId="4" borderId="0" xfId="3" applyFont="1" applyAlignment="1">
      <alignment horizontal="center" vertical="center"/>
    </xf>
    <xf numFmtId="0" fontId="13" fillId="4" borderId="1" xfId="3" applyBorder="1" applyAlignment="1">
      <alignment horizontal="center" vertical="center" wrapText="1"/>
    </xf>
    <xf numFmtId="165" fontId="5" fillId="0" borderId="2" xfId="1" applyNumberFormat="1" applyFont="1" applyBorder="1" applyAlignment="1">
      <alignment horizontal="center" vertical="center" shrinkToFit="1"/>
    </xf>
    <xf numFmtId="1" fontId="5" fillId="0" borderId="2" xfId="1" applyNumberFormat="1" applyFont="1" applyBorder="1" applyAlignment="1">
      <alignment horizontal="center" vertical="center" shrinkToFit="1"/>
    </xf>
    <xf numFmtId="1" fontId="6" fillId="0" borderId="3" xfId="1" applyNumberFormat="1" applyFont="1" applyBorder="1" applyAlignment="1">
      <alignment horizontal="center" vertical="center" shrinkToFit="1"/>
    </xf>
    <xf numFmtId="0" fontId="13" fillId="4" borderId="4" xfId="3" applyBorder="1"/>
    <xf numFmtId="0" fontId="13" fillId="4" borderId="3" xfId="3" applyBorder="1" applyAlignment="1">
      <alignment horizontal="center" vertical="center" wrapText="1"/>
    </xf>
    <xf numFmtId="0" fontId="14" fillId="4" borderId="3" xfId="3" applyFont="1" applyBorder="1" applyAlignment="1">
      <alignment horizontal="center" vertical="center" wrapText="1"/>
    </xf>
    <xf numFmtId="164" fontId="13" fillId="4" borderId="3" xfId="3" applyNumberForma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13" fillId="4" borderId="0" xfId="3" applyBorder="1"/>
    <xf numFmtId="0" fontId="4" fillId="5" borderId="1" xfId="1" applyFont="1" applyFill="1" applyBorder="1" applyAlignment="1">
      <alignment horizontal="center" vertical="center" wrapText="1"/>
    </xf>
    <xf numFmtId="0" fontId="3" fillId="0" borderId="8" xfId="1" applyFont="1" applyBorder="1" applyAlignment="1">
      <alignment horizontal="center" vertical="center" wrapText="1"/>
    </xf>
    <xf numFmtId="1" fontId="13" fillId="4" borderId="2" xfId="3" applyNumberFormat="1" applyBorder="1" applyAlignment="1">
      <alignment horizontal="center" vertical="center" shrinkToFit="1"/>
    </xf>
    <xf numFmtId="1" fontId="6" fillId="0" borderId="2" xfId="1" applyNumberFormat="1" applyFont="1" applyBorder="1" applyAlignment="1">
      <alignment horizontal="center" vertical="center" shrinkToFit="1"/>
    </xf>
    <xf numFmtId="0" fontId="4" fillId="7" borderId="9" xfId="1" applyFont="1" applyFill="1" applyBorder="1" applyAlignment="1">
      <alignment horizontal="center" vertical="center" wrapText="1"/>
    </xf>
    <xf numFmtId="0" fontId="4" fillId="7" borderId="2" xfId="1" applyFont="1" applyFill="1" applyBorder="1" applyAlignment="1">
      <alignment horizontal="center" vertical="center" wrapText="1"/>
    </xf>
    <xf numFmtId="164" fontId="5" fillId="7" borderId="2" xfId="1" applyNumberFormat="1" applyFont="1" applyFill="1" applyBorder="1" applyAlignment="1">
      <alignment horizontal="center" vertical="center" shrinkToFit="1"/>
    </xf>
    <xf numFmtId="1" fontId="6" fillId="7" borderId="2" xfId="1" applyNumberFormat="1" applyFont="1" applyFill="1" applyBorder="1" applyAlignment="1">
      <alignment horizontal="center" vertical="center" shrinkToFit="1"/>
    </xf>
    <xf numFmtId="0" fontId="4" fillId="8" borderId="9" xfId="1" applyFont="1" applyFill="1" applyBorder="1" applyAlignment="1">
      <alignment horizontal="center" vertical="center" wrapText="1"/>
    </xf>
    <xf numFmtId="0" fontId="4" fillId="8" borderId="4" xfId="1" applyFont="1" applyFill="1" applyBorder="1" applyAlignment="1">
      <alignment horizontal="center" vertical="center" wrapText="1"/>
    </xf>
    <xf numFmtId="164" fontId="5" fillId="8" borderId="2" xfId="1" applyNumberFormat="1" applyFont="1" applyFill="1" applyBorder="1" applyAlignment="1">
      <alignment horizontal="center" vertical="center" shrinkToFit="1"/>
    </xf>
    <xf numFmtId="1" fontId="6" fillId="8" borderId="2" xfId="1" applyNumberFormat="1" applyFont="1" applyFill="1" applyBorder="1" applyAlignment="1">
      <alignment horizontal="center" vertical="center" shrinkToFit="1"/>
    </xf>
    <xf numFmtId="0" fontId="11" fillId="8" borderId="9" xfId="1" applyFont="1" applyFill="1" applyBorder="1" applyAlignment="1">
      <alignment horizontal="center" vertical="center" wrapText="1"/>
    </xf>
    <xf numFmtId="0" fontId="11" fillId="7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1" fontId="5" fillId="0" borderId="11" xfId="1" applyNumberFormat="1" applyFont="1" applyBorder="1" applyAlignment="1">
      <alignment horizontal="center" vertical="center" shrinkToFit="1"/>
    </xf>
    <xf numFmtId="0" fontId="4" fillId="0" borderId="12" xfId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165" fontId="5" fillId="0" borderId="14" xfId="1" applyNumberFormat="1" applyFont="1" applyBorder="1" applyAlignment="1">
      <alignment horizontal="center" vertical="center" shrinkToFit="1"/>
    </xf>
    <xf numFmtId="1" fontId="5" fillId="0" borderId="14" xfId="1" applyNumberFormat="1" applyFont="1" applyBorder="1" applyAlignment="1">
      <alignment horizontal="center" vertical="center" shrinkToFit="1"/>
    </xf>
    <xf numFmtId="165" fontId="5" fillId="0" borderId="11" xfId="1" applyNumberFormat="1" applyFont="1" applyBorder="1" applyAlignment="1">
      <alignment horizontal="center" vertical="center" shrinkToFit="1"/>
    </xf>
    <xf numFmtId="0" fontId="3" fillId="0" borderId="14" xfId="1" applyFont="1" applyBorder="1" applyAlignment="1">
      <alignment horizontal="center" vertical="center" wrapText="1"/>
    </xf>
    <xf numFmtId="0" fontId="4" fillId="0" borderId="13" xfId="1" applyFont="1" applyBorder="1" applyAlignment="1">
      <alignment horizontal="center" vertical="center" wrapText="1"/>
    </xf>
    <xf numFmtId="0" fontId="4" fillId="0" borderId="15" xfId="1" applyFont="1" applyBorder="1" applyAlignment="1">
      <alignment horizontal="center" vertical="center" wrapText="1"/>
    </xf>
    <xf numFmtId="1" fontId="6" fillId="8" borderId="11" xfId="1" applyNumberFormat="1" applyFont="1" applyFill="1" applyBorder="1" applyAlignment="1">
      <alignment horizontal="center" vertical="center" shrinkToFit="1"/>
    </xf>
    <xf numFmtId="0" fontId="4" fillId="8" borderId="10" xfId="1" applyFont="1" applyFill="1" applyBorder="1" applyAlignment="1">
      <alignment horizontal="center" vertical="center" wrapText="1"/>
    </xf>
    <xf numFmtId="164" fontId="5" fillId="8" borderId="11" xfId="1" applyNumberFormat="1" applyFont="1" applyFill="1" applyBorder="1" applyAlignment="1">
      <alignment horizontal="center" vertical="center" shrinkToFit="1"/>
    </xf>
    <xf numFmtId="0" fontId="4" fillId="0" borderId="16" xfId="1" applyFont="1" applyBorder="1" applyAlignment="1">
      <alignment horizontal="center" vertical="center" wrapText="1"/>
    </xf>
    <xf numFmtId="165" fontId="5" fillId="0" borderId="4" xfId="1" applyNumberFormat="1" applyFont="1" applyBorder="1" applyAlignment="1">
      <alignment horizontal="center" vertical="center" shrinkToFit="1"/>
    </xf>
    <xf numFmtId="1" fontId="5" fillId="0" borderId="10" xfId="1" applyNumberFormat="1" applyFont="1" applyBorder="1" applyAlignment="1">
      <alignment horizontal="center" vertical="center" shrinkToFit="1"/>
    </xf>
    <xf numFmtId="0" fontId="11" fillId="0" borderId="2" xfId="1" applyFont="1" applyBorder="1" applyAlignment="1">
      <alignment horizontal="center" vertical="center" wrapText="1"/>
    </xf>
    <xf numFmtId="164" fontId="5" fillId="0" borderId="2" xfId="1" applyNumberFormat="1" applyFont="1" applyBorder="1" applyAlignment="1">
      <alignment horizontal="center" vertical="center" shrinkToFit="1"/>
    </xf>
    <xf numFmtId="0" fontId="4" fillId="0" borderId="17" xfId="1" applyFont="1" applyBorder="1" applyAlignment="1">
      <alignment horizontal="center" vertical="center" wrapText="1"/>
    </xf>
    <xf numFmtId="164" fontId="5" fillId="0" borderId="4" xfId="1" applyNumberFormat="1" applyFont="1" applyBorder="1" applyAlignment="1">
      <alignment horizontal="center" vertical="center" shrinkToFit="1"/>
    </xf>
    <xf numFmtId="0" fontId="11" fillId="0" borderId="18" xfId="1" applyFont="1" applyBorder="1" applyAlignment="1">
      <alignment horizontal="center" vertical="center" wrapText="1"/>
    </xf>
    <xf numFmtId="0" fontId="3" fillId="0" borderId="19" xfId="1" applyFont="1" applyBorder="1" applyAlignment="1">
      <alignment horizontal="center" vertical="center" wrapText="1"/>
    </xf>
    <xf numFmtId="0" fontId="4" fillId="0" borderId="20" xfId="1" applyFont="1" applyBorder="1" applyAlignment="1">
      <alignment horizontal="center" vertical="center" wrapText="1"/>
    </xf>
    <xf numFmtId="0" fontId="4" fillId="0" borderId="2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3" fillId="0" borderId="9" xfId="1" applyFont="1" applyBorder="1" applyAlignment="1">
      <alignment horizontal="center" vertical="center" wrapText="1"/>
    </xf>
    <xf numFmtId="165" fontId="5" fillId="7" borderId="1" xfId="1" applyNumberFormat="1" applyFont="1" applyFill="1" applyBorder="1" applyAlignment="1">
      <alignment horizontal="center" vertical="center" shrinkToFit="1"/>
    </xf>
    <xf numFmtId="165" fontId="5" fillId="8" borderId="1" xfId="1" applyNumberFormat="1" applyFont="1" applyFill="1" applyBorder="1" applyAlignment="1">
      <alignment horizontal="center" vertical="center" shrinkToFit="1"/>
    </xf>
    <xf numFmtId="0" fontId="11" fillId="2" borderId="1" xfId="1" applyFont="1" applyFill="1" applyBorder="1" applyAlignment="1">
      <alignment horizontal="center" vertical="center" wrapText="1"/>
    </xf>
    <xf numFmtId="0" fontId="9" fillId="3" borderId="0" xfId="1" applyFont="1" applyFill="1" applyAlignment="1">
      <alignment horizontal="center" vertical="center" wrapText="1"/>
    </xf>
    <xf numFmtId="0" fontId="9" fillId="3" borderId="5" xfId="1" applyFont="1" applyFill="1" applyBorder="1" applyAlignment="1">
      <alignment horizontal="center" vertical="center" wrapText="1"/>
    </xf>
    <xf numFmtId="0" fontId="10" fillId="3" borderId="6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15" fillId="6" borderId="0" xfId="1" applyFont="1" applyFill="1" applyAlignment="1">
      <alignment horizontal="center"/>
    </xf>
    <xf numFmtId="0" fontId="16" fillId="6" borderId="0" xfId="1" applyFont="1" applyFill="1" applyAlignment="1">
      <alignment horizontal="center"/>
    </xf>
  </cellXfs>
  <cellStyles count="6">
    <cellStyle name="Excel Built-in Normal" xfId="1" xr:uid="{00000000-0005-0000-0000-000000000000}"/>
    <cellStyle name="Excel Built-in Normal 1" xfId="2" xr:uid="{00000000-0005-0000-0000-000001000000}"/>
    <cellStyle name="Good" xfId="3" builtinId="26"/>
    <cellStyle name="Normal" xfId="0" builtinId="0"/>
    <cellStyle name="Normal 2" xfId="4" xr:uid="{00000000-0005-0000-0000-000004000000}"/>
    <cellStyle name="Normal 3" xfId="5" xr:uid="{00000000-0005-0000-0000-000005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563C1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D0D0D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920563</xdr:colOff>
      <xdr:row>32</xdr:row>
      <xdr:rowOff>57150</xdr:rowOff>
    </xdr:from>
    <xdr:to>
      <xdr:col>0</xdr:col>
      <xdr:colOff>1485900</xdr:colOff>
      <xdr:row>32</xdr:row>
      <xdr:rowOff>571500</xdr:rowOff>
    </xdr:to>
    <xdr:pic>
      <xdr:nvPicPr>
        <xdr:cNvPr id="12769" name="Picture 3" descr="A phone in a white cover&#10;&#10;Description automatically generated with medium confidence">
          <a:extLst>
            <a:ext uri="{FF2B5EF4-FFF2-40B4-BE49-F238E27FC236}">
              <a16:creationId xmlns:a16="http://schemas.microsoft.com/office/drawing/2014/main" id="{F86FB099-2E2D-4435-AD71-F299A2C53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563" y="22621875"/>
          <a:ext cx="565337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58</xdr:row>
      <xdr:rowOff>76200</xdr:rowOff>
    </xdr:from>
    <xdr:to>
      <xdr:col>0</xdr:col>
      <xdr:colOff>1428044</xdr:colOff>
      <xdr:row>58</xdr:row>
      <xdr:rowOff>733425</xdr:rowOff>
    </xdr:to>
    <xdr:pic>
      <xdr:nvPicPr>
        <xdr:cNvPr id="12819" name="Picture 3" descr="A close-up of a device&#10;&#10;Description automatically generated">
          <a:extLst>
            <a:ext uri="{FF2B5EF4-FFF2-40B4-BE49-F238E27FC236}">
              <a16:creationId xmlns:a16="http://schemas.microsoft.com/office/drawing/2014/main" id="{3F1E3F23-DE00-43C3-9F5C-9308BD995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9844325"/>
          <a:ext cx="551744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914400</xdr:colOff>
      <xdr:row>84</xdr:row>
      <xdr:rowOff>95250</xdr:rowOff>
    </xdr:from>
    <xdr:to>
      <xdr:col>0</xdr:col>
      <xdr:colOff>1432599</xdr:colOff>
      <xdr:row>84</xdr:row>
      <xdr:rowOff>542925</xdr:rowOff>
    </xdr:to>
    <xdr:pic>
      <xdr:nvPicPr>
        <xdr:cNvPr id="19" name="Picture 18" descr="A round white object with a round circle on it&#10;&#10;Description automatically generated">
          <a:extLst>
            <a:ext uri="{FF2B5EF4-FFF2-40B4-BE49-F238E27FC236}">
              <a16:creationId xmlns:a16="http://schemas.microsoft.com/office/drawing/2014/main" id="{C6F48E09-2702-4990-A306-8D7A3ABAE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14400" y="74542650"/>
          <a:ext cx="518199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59</xdr:row>
      <xdr:rowOff>76200</xdr:rowOff>
    </xdr:from>
    <xdr:to>
      <xdr:col>0</xdr:col>
      <xdr:colOff>1428750</xdr:colOff>
      <xdr:row>59</xdr:row>
      <xdr:rowOff>767609</xdr:rowOff>
    </xdr:to>
    <xdr:pic>
      <xdr:nvPicPr>
        <xdr:cNvPr id="10" name="Picture 9" descr="A black and grey rectangular object&#10;&#10;Description automatically generated">
          <a:extLst>
            <a:ext uri="{FF2B5EF4-FFF2-40B4-BE49-F238E27FC236}">
              <a16:creationId xmlns:a16="http://schemas.microsoft.com/office/drawing/2014/main" id="{503D42F2-B75E-433A-9B4D-A3C0AA4EB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1075" y="40347900"/>
          <a:ext cx="447675" cy="691409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828676</xdr:colOff>
      <xdr:row>28</xdr:row>
      <xdr:rowOff>76201</xdr:rowOff>
    </xdr:from>
    <xdr:to>
      <xdr:col>0</xdr:col>
      <xdr:colOff>1597570</xdr:colOff>
      <xdr:row>28</xdr:row>
      <xdr:rowOff>514351</xdr:rowOff>
    </xdr:to>
    <xdr:pic>
      <xdr:nvPicPr>
        <xdr:cNvPr id="26" name="Picture 25" descr="A black camera with a lens&#10;&#10;Description automatically generated">
          <a:extLst>
            <a:ext uri="{FF2B5EF4-FFF2-40B4-BE49-F238E27FC236}">
              <a16:creationId xmlns:a16="http://schemas.microsoft.com/office/drawing/2014/main" id="{73E8C869-E0B1-4FE8-98E3-12FCE6A4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676" y="24507826"/>
          <a:ext cx="768894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29</xdr:row>
      <xdr:rowOff>104776</xdr:rowOff>
    </xdr:from>
    <xdr:to>
      <xdr:col>0</xdr:col>
      <xdr:colOff>1533526</xdr:colOff>
      <xdr:row>29</xdr:row>
      <xdr:rowOff>545934</xdr:rowOff>
    </xdr:to>
    <xdr:pic>
      <xdr:nvPicPr>
        <xdr:cNvPr id="27" name="Picture 26" descr="A black webcam with a lens&#10;&#10;Description automatically generated">
          <a:extLst>
            <a:ext uri="{FF2B5EF4-FFF2-40B4-BE49-F238E27FC236}">
              <a16:creationId xmlns:a16="http://schemas.microsoft.com/office/drawing/2014/main" id="{E8312FE4-4EC6-46C9-A123-50CD66854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1526" y="25307926"/>
          <a:ext cx="762000" cy="441158"/>
        </a:xfrm>
        <a:prstGeom prst="rect">
          <a:avLst/>
        </a:prstGeom>
      </xdr:spPr>
    </xdr:pic>
    <xdr:clientData/>
  </xdr:twoCellAnchor>
  <xdr:twoCellAnchor editAs="oneCell">
    <xdr:from>
      <xdr:col>0</xdr:col>
      <xdr:colOff>639517</xdr:colOff>
      <xdr:row>27</xdr:row>
      <xdr:rowOff>85725</xdr:rowOff>
    </xdr:from>
    <xdr:to>
      <xdr:col>0</xdr:col>
      <xdr:colOff>1733550</xdr:colOff>
      <xdr:row>27</xdr:row>
      <xdr:rowOff>628916</xdr:rowOff>
    </xdr:to>
    <xdr:pic>
      <xdr:nvPicPr>
        <xdr:cNvPr id="53" name="Picture 52" descr="A white and black security camera&#10;&#10;Description automatically generated">
          <a:extLst>
            <a:ext uri="{FF2B5EF4-FFF2-40B4-BE49-F238E27FC236}">
              <a16:creationId xmlns:a16="http://schemas.microsoft.com/office/drawing/2014/main" id="{13E03444-5D64-42E6-AA9D-746256A3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39517" y="23298150"/>
          <a:ext cx="1094033" cy="543191"/>
        </a:xfrm>
        <a:prstGeom prst="rect">
          <a:avLst/>
        </a:prstGeom>
      </xdr:spPr>
    </xdr:pic>
    <xdr:clientData/>
  </xdr:twoCellAnchor>
  <xdr:twoCellAnchor editAs="oneCell">
    <xdr:from>
      <xdr:col>0</xdr:col>
      <xdr:colOff>781050</xdr:colOff>
      <xdr:row>80</xdr:row>
      <xdr:rowOff>66676</xdr:rowOff>
    </xdr:from>
    <xdr:to>
      <xdr:col>0</xdr:col>
      <xdr:colOff>1638300</xdr:colOff>
      <xdr:row>80</xdr:row>
      <xdr:rowOff>602676</xdr:rowOff>
    </xdr:to>
    <xdr:pic>
      <xdr:nvPicPr>
        <xdr:cNvPr id="8" name="Picture 7" descr="A white electronic device with a white square box&#10;&#10;Description automatically generated">
          <a:extLst>
            <a:ext uri="{FF2B5EF4-FFF2-40B4-BE49-F238E27FC236}">
              <a16:creationId xmlns:a16="http://schemas.microsoft.com/office/drawing/2014/main" id="{710BE8A1-8CFB-4D87-9BCC-95BF5D85B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81050" y="70932676"/>
          <a:ext cx="857250" cy="53600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36</xdr:row>
      <xdr:rowOff>76201</xdr:rowOff>
    </xdr:from>
    <xdr:to>
      <xdr:col>0</xdr:col>
      <xdr:colOff>1214688</xdr:colOff>
      <xdr:row>36</xdr:row>
      <xdr:rowOff>419101</xdr:rowOff>
    </xdr:to>
    <xdr:pic>
      <xdr:nvPicPr>
        <xdr:cNvPr id="61" name="Picture 60" descr="A white electronic device with a screen&#10;&#10;Description automatically generated">
          <a:extLst>
            <a:ext uri="{FF2B5EF4-FFF2-40B4-BE49-F238E27FC236}">
              <a16:creationId xmlns:a16="http://schemas.microsoft.com/office/drawing/2014/main" id="{1DA1C9B7-E70B-4518-9118-B0BD60590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0575" y="36690301"/>
          <a:ext cx="424113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771526</xdr:colOff>
      <xdr:row>38</xdr:row>
      <xdr:rowOff>38100</xdr:rowOff>
    </xdr:from>
    <xdr:to>
      <xdr:col>0</xdr:col>
      <xdr:colOff>1139164</xdr:colOff>
      <xdr:row>38</xdr:row>
      <xdr:rowOff>390525</xdr:rowOff>
    </xdr:to>
    <xdr:pic>
      <xdr:nvPicPr>
        <xdr:cNvPr id="23" name="Picture 22" descr="A white box with many ports&#10;&#10;Description automatically generated">
          <a:extLst>
            <a:ext uri="{FF2B5EF4-FFF2-40B4-BE49-F238E27FC236}">
              <a16:creationId xmlns:a16="http://schemas.microsoft.com/office/drawing/2014/main" id="{97926FE2-1DB9-CF71-035F-3F4ED9C6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1526" y="38338125"/>
          <a:ext cx="367638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70</xdr:row>
      <xdr:rowOff>95251</xdr:rowOff>
    </xdr:from>
    <xdr:to>
      <xdr:col>0</xdr:col>
      <xdr:colOff>1295400</xdr:colOff>
      <xdr:row>70</xdr:row>
      <xdr:rowOff>542925</xdr:rowOff>
    </xdr:to>
    <xdr:pic>
      <xdr:nvPicPr>
        <xdr:cNvPr id="59" name="Picture 58" descr="A white rectangular object with a black handle&#10;&#10;Description automatically generated">
          <a:extLst>
            <a:ext uri="{FF2B5EF4-FFF2-40B4-BE49-F238E27FC236}">
              <a16:creationId xmlns:a16="http://schemas.microsoft.com/office/drawing/2014/main" id="{F61EC0CD-221B-4A0D-BD7C-9621F4D10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1550" y="49358551"/>
          <a:ext cx="323850" cy="447674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62</xdr:row>
      <xdr:rowOff>47626</xdr:rowOff>
    </xdr:from>
    <xdr:to>
      <xdr:col>0</xdr:col>
      <xdr:colOff>1337286</xdr:colOff>
      <xdr:row>62</xdr:row>
      <xdr:rowOff>485776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471D2663-192A-1029-F8E4-29E611087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85825" y="46939201"/>
          <a:ext cx="451461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54</xdr:row>
      <xdr:rowOff>66675</xdr:rowOff>
    </xdr:from>
    <xdr:to>
      <xdr:col>0</xdr:col>
      <xdr:colOff>1419225</xdr:colOff>
      <xdr:row>54</xdr:row>
      <xdr:rowOff>643024</xdr:rowOff>
    </xdr:to>
    <xdr:pic>
      <xdr:nvPicPr>
        <xdr:cNvPr id="5" name="Picture 4" descr="A close-up of a cell phone&#10;&#10;Description automatically generated">
          <a:extLst>
            <a:ext uri="{FF2B5EF4-FFF2-40B4-BE49-F238E27FC236}">
              <a16:creationId xmlns:a16="http://schemas.microsoft.com/office/drawing/2014/main" id="{634D7AAE-C1D1-4A63-BB58-A28FE021A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14425" y="36061650"/>
          <a:ext cx="304800" cy="576349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34</xdr:row>
      <xdr:rowOff>47626</xdr:rowOff>
    </xdr:from>
    <xdr:to>
      <xdr:col>0</xdr:col>
      <xdr:colOff>1562099</xdr:colOff>
      <xdr:row>34</xdr:row>
      <xdr:rowOff>581026</xdr:rowOff>
    </xdr:to>
    <xdr:pic>
      <xdr:nvPicPr>
        <xdr:cNvPr id="30" name="Picture 29" descr="A white camera with three lights&#10;&#10;Description automatically generated">
          <a:extLst>
            <a:ext uri="{FF2B5EF4-FFF2-40B4-BE49-F238E27FC236}">
              <a16:creationId xmlns:a16="http://schemas.microsoft.com/office/drawing/2014/main" id="{3730F698-C7B9-08FB-903F-61F0DD52E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2000" y="24060151"/>
          <a:ext cx="800099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65</xdr:row>
      <xdr:rowOff>85726</xdr:rowOff>
    </xdr:from>
    <xdr:to>
      <xdr:col>0</xdr:col>
      <xdr:colOff>1409700</xdr:colOff>
      <xdr:row>65</xdr:row>
      <xdr:rowOff>474891</xdr:rowOff>
    </xdr:to>
    <xdr:pic>
      <xdr:nvPicPr>
        <xdr:cNvPr id="44" name="Picture 34" descr="A round white object with a knob&#10;&#10;Description automatically generated">
          <a:extLst>
            <a:ext uri="{FF2B5EF4-FFF2-40B4-BE49-F238E27FC236}">
              <a16:creationId xmlns:a16="http://schemas.microsoft.com/office/drawing/2014/main" id="{06DDF71D-045A-EED9-01E0-6CF8EFCB1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5350" y="48758476"/>
          <a:ext cx="514350" cy="38916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44</xdr:row>
      <xdr:rowOff>54384</xdr:rowOff>
    </xdr:from>
    <xdr:to>
      <xdr:col>0</xdr:col>
      <xdr:colOff>1571625</xdr:colOff>
      <xdr:row>44</xdr:row>
      <xdr:rowOff>628957</xdr:rowOff>
    </xdr:to>
    <xdr:pic>
      <xdr:nvPicPr>
        <xdr:cNvPr id="37" name="Picture 36" descr="A family sitting on a couch&#10;&#10;Description automatically generated">
          <a:extLst>
            <a:ext uri="{FF2B5EF4-FFF2-40B4-BE49-F238E27FC236}">
              <a16:creationId xmlns:a16="http://schemas.microsoft.com/office/drawing/2014/main" id="{AA939A21-BE8D-DB2D-F812-5562DAA1C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62000" y="31820259"/>
          <a:ext cx="809625" cy="574573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895352</xdr:colOff>
      <xdr:row>71</xdr:row>
      <xdr:rowOff>76201</xdr:rowOff>
    </xdr:from>
    <xdr:to>
      <xdr:col>0</xdr:col>
      <xdr:colOff>1419226</xdr:colOff>
      <xdr:row>71</xdr:row>
      <xdr:rowOff>448667</xdr:rowOff>
    </xdr:to>
    <xdr:pic>
      <xdr:nvPicPr>
        <xdr:cNvPr id="72" name="Picture 44" descr="A round metal object with a black rim&#10;&#10;Description automatically generated">
          <a:extLst>
            <a:ext uri="{FF2B5EF4-FFF2-40B4-BE49-F238E27FC236}">
              <a16:creationId xmlns:a16="http://schemas.microsoft.com/office/drawing/2014/main" id="{02DED08E-ADB2-5109-991E-F806462A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5352" y="50206276"/>
          <a:ext cx="523874" cy="372466"/>
        </a:xfrm>
        <a:prstGeom prst="rect">
          <a:avLst/>
        </a:prstGeom>
      </xdr:spPr>
    </xdr:pic>
    <xdr:clientData/>
  </xdr:twoCellAnchor>
  <xdr:twoCellAnchor editAs="oneCell">
    <xdr:from>
      <xdr:col>0</xdr:col>
      <xdr:colOff>828675</xdr:colOff>
      <xdr:row>57</xdr:row>
      <xdr:rowOff>28575</xdr:rowOff>
    </xdr:from>
    <xdr:to>
      <xdr:col>0</xdr:col>
      <xdr:colOff>1645600</xdr:colOff>
      <xdr:row>57</xdr:row>
      <xdr:rowOff>685800</xdr:rowOff>
    </xdr:to>
    <xdr:pic>
      <xdr:nvPicPr>
        <xdr:cNvPr id="46" name="Picture 45" descr="A white electronic device with a black screen&#10;&#10;Description automatically generated">
          <a:extLst>
            <a:ext uri="{FF2B5EF4-FFF2-40B4-BE49-F238E27FC236}">
              <a16:creationId xmlns:a16="http://schemas.microsoft.com/office/drawing/2014/main" id="{86EFCA3F-00E4-3EFC-4CE5-BDDAEBB1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28675" y="39481125"/>
          <a:ext cx="816925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800102</xdr:colOff>
      <xdr:row>75</xdr:row>
      <xdr:rowOff>66734</xdr:rowOff>
    </xdr:from>
    <xdr:to>
      <xdr:col>0</xdr:col>
      <xdr:colOff>1466851</xdr:colOff>
      <xdr:row>75</xdr:row>
      <xdr:rowOff>491028</xdr:rowOff>
    </xdr:to>
    <xdr:pic>
      <xdr:nvPicPr>
        <xdr:cNvPr id="54" name="Picture 53" descr="A white rectangular object with black circles&#10;&#10;Description automatically generated">
          <a:extLst>
            <a:ext uri="{FF2B5EF4-FFF2-40B4-BE49-F238E27FC236}">
              <a16:creationId xmlns:a16="http://schemas.microsoft.com/office/drawing/2014/main" id="{B23B307C-E87D-9B83-B44F-5F24180D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16200000">
          <a:off x="921330" y="49065931"/>
          <a:ext cx="424294" cy="666749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26</xdr:row>
      <xdr:rowOff>66676</xdr:rowOff>
    </xdr:from>
    <xdr:to>
      <xdr:col>0</xdr:col>
      <xdr:colOff>1914526</xdr:colOff>
      <xdr:row>26</xdr:row>
      <xdr:rowOff>503556</xdr:rowOff>
    </xdr:to>
    <xdr:pic>
      <xdr:nvPicPr>
        <xdr:cNvPr id="58" name="Picture 57" descr="A black electronic device with buttons&#10;&#10;Description automatically generated">
          <a:extLst>
            <a:ext uri="{FF2B5EF4-FFF2-40B4-BE49-F238E27FC236}">
              <a16:creationId xmlns:a16="http://schemas.microsoft.com/office/drawing/2014/main" id="{E97D04AF-5584-8DC7-76F3-8101ECBCC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42926" y="15344776"/>
          <a:ext cx="1371600" cy="436880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87</xdr:row>
      <xdr:rowOff>66675</xdr:rowOff>
    </xdr:from>
    <xdr:to>
      <xdr:col>0</xdr:col>
      <xdr:colOff>1373391</xdr:colOff>
      <xdr:row>87</xdr:row>
      <xdr:rowOff>533401</xdr:rowOff>
    </xdr:to>
    <xdr:pic>
      <xdr:nvPicPr>
        <xdr:cNvPr id="75" name="Picture 74" descr="A white rectangular object with a key&#10;&#10;Description automatically generated">
          <a:extLst>
            <a:ext uri="{FF2B5EF4-FFF2-40B4-BE49-F238E27FC236}">
              <a16:creationId xmlns:a16="http://schemas.microsoft.com/office/drawing/2014/main" id="{59655E53-00A4-46A6-8F40-1D32FBCCF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95350" y="75761850"/>
          <a:ext cx="478041" cy="466726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885826</xdr:colOff>
      <xdr:row>30</xdr:row>
      <xdr:rowOff>66675</xdr:rowOff>
    </xdr:from>
    <xdr:to>
      <xdr:col>0</xdr:col>
      <xdr:colOff>1495426</xdr:colOff>
      <xdr:row>30</xdr:row>
      <xdr:rowOff>551923</xdr:rowOff>
    </xdr:to>
    <xdr:pic>
      <xdr:nvPicPr>
        <xdr:cNvPr id="84" name="Picture 83" descr="A close up of a camera&#10;&#10;Description automatically generated">
          <a:extLst>
            <a:ext uri="{FF2B5EF4-FFF2-40B4-BE49-F238E27FC236}">
              <a16:creationId xmlns:a16="http://schemas.microsoft.com/office/drawing/2014/main" id="{B27D4AB8-8163-FBB8-91B0-D19F3B5B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5826" y="21459825"/>
          <a:ext cx="609600" cy="485248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60</xdr:row>
      <xdr:rowOff>38100</xdr:rowOff>
    </xdr:from>
    <xdr:to>
      <xdr:col>0</xdr:col>
      <xdr:colOff>1531280</xdr:colOff>
      <xdr:row>60</xdr:row>
      <xdr:rowOff>542925</xdr:rowOff>
    </xdr:to>
    <xdr:pic>
      <xdr:nvPicPr>
        <xdr:cNvPr id="6" name="Picture 5" descr="A tablet with a screen&#10;&#10;Description automatically generated">
          <a:extLst>
            <a:ext uri="{FF2B5EF4-FFF2-40B4-BE49-F238E27FC236}">
              <a16:creationId xmlns:a16="http://schemas.microsoft.com/office/drawing/2014/main" id="{8C4DEA48-12AF-3DD8-DF26-0515B60ED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19151" y="44034075"/>
          <a:ext cx="712129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762001</xdr:colOff>
      <xdr:row>21</xdr:row>
      <xdr:rowOff>85725</xdr:rowOff>
    </xdr:from>
    <xdr:to>
      <xdr:col>0</xdr:col>
      <xdr:colOff>1733551</xdr:colOff>
      <xdr:row>21</xdr:row>
      <xdr:rowOff>563336</xdr:rowOff>
    </xdr:to>
    <xdr:pic>
      <xdr:nvPicPr>
        <xdr:cNvPr id="29" name="Picture 28" descr="A close-up of a camera&#10;&#10;Description automatically generated">
          <a:extLst>
            <a:ext uri="{FF2B5EF4-FFF2-40B4-BE49-F238E27FC236}">
              <a16:creationId xmlns:a16="http://schemas.microsoft.com/office/drawing/2014/main" id="{4E0A093A-FE90-4C56-8633-68FC8A77F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2001" y="12277725"/>
          <a:ext cx="971550" cy="477611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838200</xdr:colOff>
      <xdr:row>45</xdr:row>
      <xdr:rowOff>38100</xdr:rowOff>
    </xdr:from>
    <xdr:to>
      <xdr:col>0</xdr:col>
      <xdr:colOff>1557897</xdr:colOff>
      <xdr:row>45</xdr:row>
      <xdr:rowOff>552449</xdr:rowOff>
    </xdr:to>
    <xdr:pic>
      <xdr:nvPicPr>
        <xdr:cNvPr id="38" name="Picture 37" descr="A black tablet with a screen showing a time and a date&#10;&#10;Description automatically generated with medium confidence">
          <a:extLst>
            <a:ext uri="{FF2B5EF4-FFF2-40B4-BE49-F238E27FC236}">
              <a16:creationId xmlns:a16="http://schemas.microsoft.com/office/drawing/2014/main" id="{E06ABD31-9A1E-50A6-E835-B3BB8CFCA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8200" y="32346900"/>
          <a:ext cx="719697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800102</xdr:colOff>
      <xdr:row>72</xdr:row>
      <xdr:rowOff>66676</xdr:rowOff>
    </xdr:from>
    <xdr:to>
      <xdr:col>0</xdr:col>
      <xdr:colOff>1381126</xdr:colOff>
      <xdr:row>72</xdr:row>
      <xdr:rowOff>467583</xdr:rowOff>
    </xdr:to>
    <xdr:pic>
      <xdr:nvPicPr>
        <xdr:cNvPr id="40" name="Picture 39" descr="A round object with a black and white circle&#10;&#10;Description automatically generated with medium confidence">
          <a:extLst>
            <a:ext uri="{FF2B5EF4-FFF2-40B4-BE49-F238E27FC236}">
              <a16:creationId xmlns:a16="http://schemas.microsoft.com/office/drawing/2014/main" id="{FFD28584-08B4-2FF4-9B2D-7DD315546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00102" y="50882551"/>
          <a:ext cx="581024" cy="400907"/>
        </a:xfrm>
        <a:prstGeom prst="rect">
          <a:avLst/>
        </a:prstGeom>
      </xdr:spPr>
    </xdr:pic>
    <xdr:clientData/>
  </xdr:twoCellAnchor>
  <xdr:twoCellAnchor editAs="oneCell">
    <xdr:from>
      <xdr:col>0</xdr:col>
      <xdr:colOff>794853</xdr:colOff>
      <xdr:row>42</xdr:row>
      <xdr:rowOff>24301</xdr:rowOff>
    </xdr:from>
    <xdr:to>
      <xdr:col>0</xdr:col>
      <xdr:colOff>1571628</xdr:colOff>
      <xdr:row>42</xdr:row>
      <xdr:rowOff>452362</xdr:rowOff>
    </xdr:to>
    <xdr:pic>
      <xdr:nvPicPr>
        <xdr:cNvPr id="14" name="Picture 13" descr="A close-up of a cell phone&#10;&#10;Description automatically generated">
          <a:extLst>
            <a:ext uri="{FF2B5EF4-FFF2-40B4-BE49-F238E27FC236}">
              <a16:creationId xmlns:a16="http://schemas.microsoft.com/office/drawing/2014/main" id="{F044C919-82C7-F496-919E-42E49CFD1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16200000">
          <a:off x="969210" y="28815469"/>
          <a:ext cx="428061" cy="776775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46</xdr:row>
      <xdr:rowOff>47625</xdr:rowOff>
    </xdr:from>
    <xdr:to>
      <xdr:col>0</xdr:col>
      <xdr:colOff>1531117</xdr:colOff>
      <xdr:row>46</xdr:row>
      <xdr:rowOff>590550</xdr:rowOff>
    </xdr:to>
    <xdr:pic>
      <xdr:nvPicPr>
        <xdr:cNvPr id="17" name="Picture 16" descr="A close-up of a television&#10;&#10;Description automatically generated">
          <a:extLst>
            <a:ext uri="{FF2B5EF4-FFF2-40B4-BE49-F238E27FC236}">
              <a16:creationId xmlns:a16="http://schemas.microsoft.com/office/drawing/2014/main" id="{8DC7B679-AA4D-9519-1C71-BEA2ADA48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23900" y="42852975"/>
          <a:ext cx="807217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895351</xdr:colOff>
      <xdr:row>50</xdr:row>
      <xdr:rowOff>66677</xdr:rowOff>
    </xdr:from>
    <xdr:to>
      <xdr:col>0</xdr:col>
      <xdr:colOff>1539969</xdr:colOff>
      <xdr:row>50</xdr:row>
      <xdr:rowOff>628651</xdr:rowOff>
    </xdr:to>
    <xdr:pic>
      <xdr:nvPicPr>
        <xdr:cNvPr id="18" name="Picture 17" descr="A black square object with a black circle&#10;&#10;Description automatically generated">
          <a:extLst>
            <a:ext uri="{FF2B5EF4-FFF2-40B4-BE49-F238E27FC236}">
              <a16:creationId xmlns:a16="http://schemas.microsoft.com/office/drawing/2014/main" id="{6182FD3D-082F-EBB1-A01D-8DB1F38F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95351" y="33928052"/>
          <a:ext cx="644618" cy="561974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51</xdr:row>
      <xdr:rowOff>9525</xdr:rowOff>
    </xdr:from>
    <xdr:to>
      <xdr:col>0</xdr:col>
      <xdr:colOff>1509484</xdr:colOff>
      <xdr:row>51</xdr:row>
      <xdr:rowOff>666750</xdr:rowOff>
    </xdr:to>
    <xdr:pic>
      <xdr:nvPicPr>
        <xdr:cNvPr id="31" name="Picture 30" descr="A close-up of a touch screen device&#10;&#10;Description automatically generated">
          <a:extLst>
            <a:ext uri="{FF2B5EF4-FFF2-40B4-BE49-F238E27FC236}">
              <a16:creationId xmlns:a16="http://schemas.microsoft.com/office/drawing/2014/main" id="{EB05D82A-826A-9E18-0254-0B190FAB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42975" y="34594800"/>
          <a:ext cx="566509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666751</xdr:colOff>
      <xdr:row>19</xdr:row>
      <xdr:rowOff>53496</xdr:rowOff>
    </xdr:from>
    <xdr:to>
      <xdr:col>0</xdr:col>
      <xdr:colOff>1733550</xdr:colOff>
      <xdr:row>19</xdr:row>
      <xdr:rowOff>566433</xdr:rowOff>
    </xdr:to>
    <xdr:pic>
      <xdr:nvPicPr>
        <xdr:cNvPr id="32" name="Picture 31" descr="A white and black security camera&#10;&#10;Description automatically generated">
          <a:extLst>
            <a:ext uri="{FF2B5EF4-FFF2-40B4-BE49-F238E27FC236}">
              <a16:creationId xmlns:a16="http://schemas.microsoft.com/office/drawing/2014/main" id="{466468CD-0CDA-0066-70E6-5FE5B83B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66751" y="9711846"/>
          <a:ext cx="1066799" cy="512937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904875</xdr:colOff>
      <xdr:row>79</xdr:row>
      <xdr:rowOff>76200</xdr:rowOff>
    </xdr:from>
    <xdr:to>
      <xdr:col>0</xdr:col>
      <xdr:colOff>1454655</xdr:colOff>
      <xdr:row>79</xdr:row>
      <xdr:rowOff>523875</xdr:rowOff>
    </xdr:to>
    <xdr:pic>
      <xdr:nvPicPr>
        <xdr:cNvPr id="33" name="Picture 32" descr="A white square object with a logo&#10;&#10;Description automatically generated">
          <a:extLst>
            <a:ext uri="{FF2B5EF4-FFF2-40B4-BE49-F238E27FC236}">
              <a16:creationId xmlns:a16="http://schemas.microsoft.com/office/drawing/2014/main" id="{F5846B67-384D-2E14-F06D-EA638EBA0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04875" y="53797200"/>
          <a:ext cx="549780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704850</xdr:colOff>
      <xdr:row>78</xdr:row>
      <xdr:rowOff>76200</xdr:rowOff>
    </xdr:from>
    <xdr:to>
      <xdr:col>0</xdr:col>
      <xdr:colOff>1487945</xdr:colOff>
      <xdr:row>78</xdr:row>
      <xdr:rowOff>600075</xdr:rowOff>
    </xdr:to>
    <xdr:pic>
      <xdr:nvPicPr>
        <xdr:cNvPr id="55" name="Picture 54" descr="A white camera with a black circle&#10;&#10;Description automatically generated">
          <a:extLst>
            <a:ext uri="{FF2B5EF4-FFF2-40B4-BE49-F238E27FC236}">
              <a16:creationId xmlns:a16="http://schemas.microsoft.com/office/drawing/2014/main" id="{7216ED1A-C039-A1D9-7824-346C48CD6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704850" y="53082825"/>
          <a:ext cx="78309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885825</xdr:colOff>
      <xdr:row>61</xdr:row>
      <xdr:rowOff>47625</xdr:rowOff>
    </xdr:from>
    <xdr:to>
      <xdr:col>0</xdr:col>
      <xdr:colOff>1371600</xdr:colOff>
      <xdr:row>62</xdr:row>
      <xdr:rowOff>4044</xdr:rowOff>
    </xdr:to>
    <xdr:pic>
      <xdr:nvPicPr>
        <xdr:cNvPr id="66" name="Picture 65" descr="A grey video call device&#10;&#10;Description automatically generated with medium confidence">
          <a:extLst>
            <a:ext uri="{FF2B5EF4-FFF2-40B4-BE49-F238E27FC236}">
              <a16:creationId xmlns:a16="http://schemas.microsoft.com/office/drawing/2014/main" id="{D711905B-98F8-BC79-C093-C74802E7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885825" y="47043975"/>
          <a:ext cx="485775" cy="746994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895351</xdr:colOff>
      <xdr:row>20</xdr:row>
      <xdr:rowOff>38100</xdr:rowOff>
    </xdr:from>
    <xdr:to>
      <xdr:col>0</xdr:col>
      <xdr:colOff>1526287</xdr:colOff>
      <xdr:row>20</xdr:row>
      <xdr:rowOff>638175</xdr:rowOff>
    </xdr:to>
    <xdr:pic>
      <xdr:nvPicPr>
        <xdr:cNvPr id="76" name="Picture 75" descr="A black dome camera with a white background&#10;&#10;Description automatically generated">
          <a:extLst>
            <a:ext uri="{FF2B5EF4-FFF2-40B4-BE49-F238E27FC236}">
              <a16:creationId xmlns:a16="http://schemas.microsoft.com/office/drawing/2014/main" id="{64DA7042-A431-9B4E-AED9-DFF282053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895351" y="12639675"/>
          <a:ext cx="630936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733427</xdr:colOff>
      <xdr:row>47</xdr:row>
      <xdr:rowOff>57270</xdr:rowOff>
    </xdr:from>
    <xdr:to>
      <xdr:col>0</xdr:col>
      <xdr:colOff>1536541</xdr:colOff>
      <xdr:row>47</xdr:row>
      <xdr:rowOff>504829</xdr:rowOff>
    </xdr:to>
    <xdr:pic>
      <xdr:nvPicPr>
        <xdr:cNvPr id="79" name="Picture 78" descr="A close-up of a cell phone&#10;&#10;Description automatically generated">
          <a:extLst>
            <a:ext uri="{FF2B5EF4-FFF2-40B4-BE49-F238E27FC236}">
              <a16:creationId xmlns:a16="http://schemas.microsoft.com/office/drawing/2014/main" id="{90C2A09D-B68E-E765-5DFB-8026027C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5400000" flipV="1">
          <a:off x="911204" y="46142418"/>
          <a:ext cx="447559" cy="803114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49</xdr:row>
      <xdr:rowOff>19053</xdr:rowOff>
    </xdr:from>
    <xdr:to>
      <xdr:col>0</xdr:col>
      <xdr:colOff>1638300</xdr:colOff>
      <xdr:row>49</xdr:row>
      <xdr:rowOff>469858</xdr:rowOff>
    </xdr:to>
    <xdr:pic>
      <xdr:nvPicPr>
        <xdr:cNvPr id="81" name="Picture 80" descr="A close-up of a cell phone&#10;&#10;Description automatically generated">
          <a:extLst>
            <a:ext uri="{FF2B5EF4-FFF2-40B4-BE49-F238E27FC236}">
              <a16:creationId xmlns:a16="http://schemas.microsoft.com/office/drawing/2014/main" id="{2C72C2E8-C2FE-85E2-04CE-6689EE25A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5400000">
          <a:off x="989035" y="33291443"/>
          <a:ext cx="450805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962025</xdr:colOff>
      <xdr:row>82</xdr:row>
      <xdr:rowOff>85726</xdr:rowOff>
    </xdr:from>
    <xdr:to>
      <xdr:col>0</xdr:col>
      <xdr:colOff>1475882</xdr:colOff>
      <xdr:row>82</xdr:row>
      <xdr:rowOff>685800</xdr:rowOff>
    </xdr:to>
    <xdr:pic>
      <xdr:nvPicPr>
        <xdr:cNvPr id="82" name="Picture 81" descr="A black rectangular object with a white base&#10;&#10;Description automatically generated">
          <a:extLst>
            <a:ext uri="{FF2B5EF4-FFF2-40B4-BE49-F238E27FC236}">
              <a16:creationId xmlns:a16="http://schemas.microsoft.com/office/drawing/2014/main" id="{37FCA122-A73D-D9C8-4C81-7E670FF23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62025" y="71227951"/>
          <a:ext cx="513857" cy="600074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83</xdr:row>
      <xdr:rowOff>104775</xdr:rowOff>
    </xdr:from>
    <xdr:to>
      <xdr:col>0</xdr:col>
      <xdr:colOff>1466850</xdr:colOff>
      <xdr:row>83</xdr:row>
      <xdr:rowOff>671697</xdr:rowOff>
    </xdr:to>
    <xdr:pic>
      <xdr:nvPicPr>
        <xdr:cNvPr id="85" name="Picture 84" descr="A white square object with a logo&#10;&#10;Description automatically generated">
          <a:extLst>
            <a:ext uri="{FF2B5EF4-FFF2-40B4-BE49-F238E27FC236}">
              <a16:creationId xmlns:a16="http://schemas.microsoft.com/office/drawing/2014/main" id="{3079F79D-8FF4-95A6-5F1D-0BDF3D6D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66775" y="72009000"/>
          <a:ext cx="600075" cy="566922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17</xdr:row>
      <xdr:rowOff>38101</xdr:rowOff>
    </xdr:from>
    <xdr:to>
      <xdr:col>0</xdr:col>
      <xdr:colOff>1653946</xdr:colOff>
      <xdr:row>17</xdr:row>
      <xdr:rowOff>476251</xdr:rowOff>
    </xdr:to>
    <xdr:pic>
      <xdr:nvPicPr>
        <xdr:cNvPr id="83" name="Picture 82" descr="A white camera with black text&#10;&#10;Description automatically generated">
          <a:extLst>
            <a:ext uri="{FF2B5EF4-FFF2-40B4-BE49-F238E27FC236}">
              <a16:creationId xmlns:a16="http://schemas.microsoft.com/office/drawing/2014/main" id="{2CDDC30F-8D58-D43B-5543-0B3111DF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5800" y="6276976"/>
          <a:ext cx="968146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43</xdr:row>
      <xdr:rowOff>9526</xdr:rowOff>
    </xdr:from>
    <xdr:to>
      <xdr:col>0</xdr:col>
      <xdr:colOff>1600200</xdr:colOff>
      <xdr:row>43</xdr:row>
      <xdr:rowOff>600424</xdr:rowOff>
    </xdr:to>
    <xdr:pic>
      <xdr:nvPicPr>
        <xdr:cNvPr id="86" name="Picture 85" descr="A black tablet with a screen showing a time&#10;&#10;Description automatically generated">
          <a:extLst>
            <a:ext uri="{FF2B5EF4-FFF2-40B4-BE49-F238E27FC236}">
              <a16:creationId xmlns:a16="http://schemas.microsoft.com/office/drawing/2014/main" id="{54148BF1-410F-2C6B-ACF0-8079B75AE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2000" y="31051501"/>
          <a:ext cx="838200" cy="590898"/>
        </a:xfrm>
        <a:prstGeom prst="rect">
          <a:avLst/>
        </a:prstGeom>
      </xdr:spPr>
    </xdr:pic>
    <xdr:clientData/>
  </xdr:twoCellAnchor>
  <xdr:twoCellAnchor editAs="oneCell">
    <xdr:from>
      <xdr:col>0</xdr:col>
      <xdr:colOff>876299</xdr:colOff>
      <xdr:row>48</xdr:row>
      <xdr:rowOff>56665</xdr:rowOff>
    </xdr:from>
    <xdr:to>
      <xdr:col>0</xdr:col>
      <xdr:colOff>1514474</xdr:colOff>
      <xdr:row>48</xdr:row>
      <xdr:rowOff>479335</xdr:rowOff>
    </xdr:to>
    <xdr:pic>
      <xdr:nvPicPr>
        <xdr:cNvPr id="87" name="Picture 86" descr="A black rectangular object with a square logo&#10;&#10;Description automatically generated">
          <a:extLst>
            <a:ext uri="{FF2B5EF4-FFF2-40B4-BE49-F238E27FC236}">
              <a16:creationId xmlns:a16="http://schemas.microsoft.com/office/drawing/2014/main" id="{0ABFF874-6ACE-B30A-236D-3E3C837F9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5400000">
          <a:off x="984052" y="46935737"/>
          <a:ext cx="422670" cy="6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18</xdr:row>
      <xdr:rowOff>28575</xdr:rowOff>
    </xdr:from>
    <xdr:to>
      <xdr:col>0</xdr:col>
      <xdr:colOff>1685926</xdr:colOff>
      <xdr:row>18</xdr:row>
      <xdr:rowOff>597588</xdr:rowOff>
    </xdr:to>
    <xdr:pic>
      <xdr:nvPicPr>
        <xdr:cNvPr id="90" name="Picture 89" descr="A white camera with a black and white lens&#10;&#10;Description automatically generated">
          <a:extLst>
            <a:ext uri="{FF2B5EF4-FFF2-40B4-BE49-F238E27FC236}">
              <a16:creationId xmlns:a16="http://schemas.microsoft.com/office/drawing/2014/main" id="{96DA1A53-30F1-3DC2-80AC-3E22BC734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5326" y="6600825"/>
          <a:ext cx="990600" cy="569013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619126</xdr:colOff>
      <xdr:row>90</xdr:row>
      <xdr:rowOff>57151</xdr:rowOff>
    </xdr:from>
    <xdr:to>
      <xdr:col>0</xdr:col>
      <xdr:colOff>1695450</xdr:colOff>
      <xdr:row>90</xdr:row>
      <xdr:rowOff>402819</xdr:rowOff>
    </xdr:to>
    <xdr:pic>
      <xdr:nvPicPr>
        <xdr:cNvPr id="91" name="Picture 90" descr="A close-up of a switch&#10;&#10;Description automatically generated">
          <a:extLst>
            <a:ext uri="{FF2B5EF4-FFF2-40B4-BE49-F238E27FC236}">
              <a16:creationId xmlns:a16="http://schemas.microsoft.com/office/drawing/2014/main" id="{8BC19B77-66F6-8985-0128-E155A6C77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9126" y="76895326"/>
          <a:ext cx="1076324" cy="345668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23</xdr:row>
      <xdr:rowOff>95250</xdr:rowOff>
    </xdr:from>
    <xdr:to>
      <xdr:col>0</xdr:col>
      <xdr:colOff>1933575</xdr:colOff>
      <xdr:row>24</xdr:row>
      <xdr:rowOff>1566</xdr:rowOff>
    </xdr:to>
    <xdr:pic>
      <xdr:nvPicPr>
        <xdr:cNvPr id="22" name="Picture 21" descr="A black object with a circular object on it&#10;&#10;Description automatically generated">
          <a:extLst>
            <a:ext uri="{FF2B5EF4-FFF2-40B4-BE49-F238E27FC236}">
              <a16:creationId xmlns:a16="http://schemas.microsoft.com/office/drawing/2014/main" id="{31C8344B-88FF-5937-BC51-36BA4B741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28650" y="13830300"/>
          <a:ext cx="1304925" cy="411141"/>
        </a:xfrm>
        <a:prstGeom prst="rect">
          <a:avLst/>
        </a:prstGeom>
      </xdr:spPr>
    </xdr:pic>
    <xdr:clientData/>
  </xdr:twoCellAnchor>
  <xdr:twoCellAnchor editAs="oneCell">
    <xdr:from>
      <xdr:col>0</xdr:col>
      <xdr:colOff>933451</xdr:colOff>
      <xdr:row>85</xdr:row>
      <xdr:rowOff>38100</xdr:rowOff>
    </xdr:from>
    <xdr:to>
      <xdr:col>0</xdr:col>
      <xdr:colOff>1397312</xdr:colOff>
      <xdr:row>85</xdr:row>
      <xdr:rowOff>504825</xdr:rowOff>
    </xdr:to>
    <xdr:pic>
      <xdr:nvPicPr>
        <xdr:cNvPr id="60" name="Picture 59" descr="A circular white object with a circular design&#10;&#10;Description automatically generated">
          <a:extLst>
            <a:ext uri="{FF2B5EF4-FFF2-40B4-BE49-F238E27FC236}">
              <a16:creationId xmlns:a16="http://schemas.microsoft.com/office/drawing/2014/main" id="{63F6D3DD-8AA1-126B-9851-F5732F1CF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933451" y="75123675"/>
          <a:ext cx="463861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40</xdr:row>
      <xdr:rowOff>19051</xdr:rowOff>
    </xdr:from>
    <xdr:to>
      <xdr:col>0</xdr:col>
      <xdr:colOff>1354207</xdr:colOff>
      <xdr:row>40</xdr:row>
      <xdr:rowOff>647701</xdr:rowOff>
    </xdr:to>
    <xdr:pic>
      <xdr:nvPicPr>
        <xdr:cNvPr id="93" name="Picture 92" descr="A close-up of a cell phone&#10;&#10;Description automatically generated">
          <a:extLst>
            <a:ext uri="{FF2B5EF4-FFF2-40B4-BE49-F238E27FC236}">
              <a16:creationId xmlns:a16="http://schemas.microsoft.com/office/drawing/2014/main" id="{CDFB7944-CE96-4E80-E2A3-515C58C90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71550" y="28889326"/>
          <a:ext cx="382657" cy="6286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33</xdr:row>
      <xdr:rowOff>69142</xdr:rowOff>
    </xdr:from>
    <xdr:to>
      <xdr:col>0</xdr:col>
      <xdr:colOff>1447800</xdr:colOff>
      <xdr:row>33</xdr:row>
      <xdr:rowOff>577869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293F797-74D3-56AC-822A-683F348DF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57250" y="31120642"/>
          <a:ext cx="590550" cy="508727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64</xdr:row>
      <xdr:rowOff>57151</xdr:rowOff>
    </xdr:from>
    <xdr:to>
      <xdr:col>0</xdr:col>
      <xdr:colOff>1428750</xdr:colOff>
      <xdr:row>64</xdr:row>
      <xdr:rowOff>493130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229B1B7E-6B1B-E258-A252-FD90F5548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19150" y="48072676"/>
          <a:ext cx="609600" cy="435979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847726</xdr:colOff>
      <xdr:row>15</xdr:row>
      <xdr:rowOff>68473</xdr:rowOff>
    </xdr:from>
    <xdr:to>
      <xdr:col>0</xdr:col>
      <xdr:colOff>1495425</xdr:colOff>
      <xdr:row>15</xdr:row>
      <xdr:rowOff>565981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64275CA7-F998-9738-042E-6375DBF85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847726" y="3649873"/>
          <a:ext cx="647699" cy="497508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74</xdr:row>
      <xdr:rowOff>46804</xdr:rowOff>
    </xdr:from>
    <xdr:to>
      <xdr:col>0</xdr:col>
      <xdr:colOff>1409700</xdr:colOff>
      <xdr:row>74</xdr:row>
      <xdr:rowOff>657226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B527DAE3-27C3-AFC9-FAC3-96B383B2E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7725" y="62673679"/>
          <a:ext cx="561975" cy="610422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914401</xdr:colOff>
      <xdr:row>7</xdr:row>
      <xdr:rowOff>38100</xdr:rowOff>
    </xdr:from>
    <xdr:to>
      <xdr:col>0</xdr:col>
      <xdr:colOff>1419225</xdr:colOff>
      <xdr:row>7</xdr:row>
      <xdr:rowOff>486832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765912D-A71B-D6F5-71DF-03EDA3ECA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14401" y="2419350"/>
          <a:ext cx="504824" cy="448732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81</xdr:row>
      <xdr:rowOff>66675</xdr:rowOff>
    </xdr:from>
    <xdr:to>
      <xdr:col>0</xdr:col>
      <xdr:colOff>1495425</xdr:colOff>
      <xdr:row>81</xdr:row>
      <xdr:rowOff>594842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BBC58552-8C6F-EB27-CF8A-96D0CBCB5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942975" y="68418075"/>
          <a:ext cx="552450" cy="528167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914401</xdr:colOff>
      <xdr:row>55</xdr:row>
      <xdr:rowOff>57151</xdr:rowOff>
    </xdr:from>
    <xdr:to>
      <xdr:col>0</xdr:col>
      <xdr:colOff>1628775</xdr:colOff>
      <xdr:row>55</xdr:row>
      <xdr:rowOff>589419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D2AA84B-A8ED-6BBB-63CE-F012089BC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14401" y="38747701"/>
          <a:ext cx="714374" cy="532268"/>
        </a:xfrm>
        <a:prstGeom prst="rect">
          <a:avLst/>
        </a:prstGeom>
      </xdr:spPr>
    </xdr:pic>
    <xdr:clientData/>
  </xdr:twoCellAnchor>
  <xdr:twoCellAnchor editAs="oneCell">
    <xdr:from>
      <xdr:col>0</xdr:col>
      <xdr:colOff>981075</xdr:colOff>
      <xdr:row>53</xdr:row>
      <xdr:rowOff>66676</xdr:rowOff>
    </xdr:from>
    <xdr:to>
      <xdr:col>0</xdr:col>
      <xdr:colOff>1521174</xdr:colOff>
      <xdr:row>53</xdr:row>
      <xdr:rowOff>638176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D07260F-BF9C-FCCA-3040-8949B9BB4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981075" y="35375851"/>
          <a:ext cx="540099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866775</xdr:colOff>
      <xdr:row>86</xdr:row>
      <xdr:rowOff>47625</xdr:rowOff>
    </xdr:from>
    <xdr:to>
      <xdr:col>0</xdr:col>
      <xdr:colOff>1409700</xdr:colOff>
      <xdr:row>86</xdr:row>
      <xdr:rowOff>561975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CFF8093-6E5C-BEBB-B14C-9CC369B0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66775" y="55902225"/>
          <a:ext cx="542925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89</xdr:row>
      <xdr:rowOff>142875</xdr:rowOff>
    </xdr:from>
    <xdr:to>
      <xdr:col>0</xdr:col>
      <xdr:colOff>1685925</xdr:colOff>
      <xdr:row>89</xdr:row>
      <xdr:rowOff>483124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C28735C9-FDFA-B093-8576-D451867A2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685800" y="57216675"/>
          <a:ext cx="1000125" cy="340249"/>
        </a:xfrm>
        <a:prstGeom prst="rect">
          <a:avLst/>
        </a:prstGeom>
      </xdr:spPr>
    </xdr:pic>
    <xdr:clientData/>
  </xdr:twoCellAnchor>
  <xdr:twoCellAnchor editAs="oneCell">
    <xdr:from>
      <xdr:col>0</xdr:col>
      <xdr:colOff>676275</xdr:colOff>
      <xdr:row>14</xdr:row>
      <xdr:rowOff>95250</xdr:rowOff>
    </xdr:from>
    <xdr:to>
      <xdr:col>0</xdr:col>
      <xdr:colOff>1695450</xdr:colOff>
      <xdr:row>14</xdr:row>
      <xdr:rowOff>575438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4F6543-BC6C-3203-B4BE-0A25808BE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76275" y="3676650"/>
          <a:ext cx="1019175" cy="480188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76</xdr:row>
      <xdr:rowOff>38101</xdr:rowOff>
    </xdr:from>
    <xdr:to>
      <xdr:col>0</xdr:col>
      <xdr:colOff>1419225</xdr:colOff>
      <xdr:row>76</xdr:row>
      <xdr:rowOff>561975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320DC26-A770-49C8-6D4A-6523DD6B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19150" y="51415951"/>
          <a:ext cx="600075" cy="523874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77</xdr:row>
      <xdr:rowOff>85725</xdr:rowOff>
    </xdr:from>
    <xdr:to>
      <xdr:col>0</xdr:col>
      <xdr:colOff>1205865</xdr:colOff>
      <xdr:row>77</xdr:row>
      <xdr:rowOff>542925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B4F680-3E2B-C7A9-C0FA-0F73B0EAD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019175" y="52063650"/>
          <a:ext cx="186690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69</xdr:row>
      <xdr:rowOff>85725</xdr:rowOff>
    </xdr:from>
    <xdr:to>
      <xdr:col>0</xdr:col>
      <xdr:colOff>1304925</xdr:colOff>
      <xdr:row>69</xdr:row>
      <xdr:rowOff>517188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48955444-916D-9F9B-DEDF-D40F8DBC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942975" y="48929925"/>
          <a:ext cx="361950" cy="431463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971551</xdr:colOff>
      <xdr:row>56</xdr:row>
      <xdr:rowOff>76200</xdr:rowOff>
    </xdr:from>
    <xdr:to>
      <xdr:col>0</xdr:col>
      <xdr:colOff>1447801</xdr:colOff>
      <xdr:row>56</xdr:row>
      <xdr:rowOff>561031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FFA13E2-6587-E1BB-B01B-3AF6B301D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71551" y="39747825"/>
          <a:ext cx="476250" cy="484831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68</xdr:row>
      <xdr:rowOff>76200</xdr:rowOff>
    </xdr:from>
    <xdr:to>
      <xdr:col>0</xdr:col>
      <xdr:colOff>1432443</xdr:colOff>
      <xdr:row>68</xdr:row>
      <xdr:rowOff>523875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BB857B5-FE5A-7EA8-1457-E0D95913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847725" y="48291750"/>
          <a:ext cx="584718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1019175</xdr:colOff>
      <xdr:row>67</xdr:row>
      <xdr:rowOff>47625</xdr:rowOff>
    </xdr:from>
    <xdr:to>
      <xdr:col>0</xdr:col>
      <xdr:colOff>1288415</xdr:colOff>
      <xdr:row>67</xdr:row>
      <xdr:rowOff>552450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5FDBDC9E-8FEA-F8C3-C8B7-8F3D5EB67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019175" y="48263175"/>
          <a:ext cx="26924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695325</xdr:colOff>
      <xdr:row>12</xdr:row>
      <xdr:rowOff>47625</xdr:rowOff>
    </xdr:from>
    <xdr:to>
      <xdr:col>0</xdr:col>
      <xdr:colOff>1666875</xdr:colOff>
      <xdr:row>12</xdr:row>
      <xdr:rowOff>570016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A4D55C6-88BD-9525-829E-1C2C515B6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695325" y="3019425"/>
          <a:ext cx="971550" cy="522391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88</xdr:row>
      <xdr:rowOff>47625</xdr:rowOff>
    </xdr:from>
    <xdr:to>
      <xdr:col>0</xdr:col>
      <xdr:colOff>1914525</xdr:colOff>
      <xdr:row>88</xdr:row>
      <xdr:rowOff>560208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E96D736-D472-2F72-4083-B3BE3F3FC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33400" y="62903100"/>
          <a:ext cx="1381125" cy="512583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742950</xdr:colOff>
      <xdr:row>25</xdr:row>
      <xdr:rowOff>104775</xdr:rowOff>
    </xdr:from>
    <xdr:to>
      <xdr:col>0</xdr:col>
      <xdr:colOff>1914525</xdr:colOff>
      <xdr:row>25</xdr:row>
      <xdr:rowOff>513606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3847625-1682-7F59-7434-E6AEC498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742950" y="11391900"/>
          <a:ext cx="1171575" cy="408831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914401</xdr:colOff>
      <xdr:row>73</xdr:row>
      <xdr:rowOff>19050</xdr:rowOff>
    </xdr:from>
    <xdr:to>
      <xdr:col>0</xdr:col>
      <xdr:colOff>1306977</xdr:colOff>
      <xdr:row>73</xdr:row>
      <xdr:rowOff>561975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BA7781F-D68F-AF84-3163-5E34AACE4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914401" y="39538275"/>
          <a:ext cx="392576" cy="542925"/>
        </a:xfrm>
        <a:prstGeom prst="rect">
          <a:avLst/>
        </a:prstGeom>
      </xdr:spPr>
    </xdr:pic>
    <xdr:clientData/>
  </xdr:twoCellAnchor>
  <xdr:twoCellAnchor editAs="oneCell">
    <xdr:from>
      <xdr:col>0</xdr:col>
      <xdr:colOff>733426</xdr:colOff>
      <xdr:row>24</xdr:row>
      <xdr:rowOff>104775</xdr:rowOff>
    </xdr:from>
    <xdr:to>
      <xdr:col>0</xdr:col>
      <xdr:colOff>1790700</xdr:colOff>
      <xdr:row>24</xdr:row>
      <xdr:rowOff>459236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5CBE693-5908-DF53-EF99-012061FD0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733426" y="11391900"/>
          <a:ext cx="1057274" cy="354461"/>
        </a:xfrm>
        <a:prstGeom prst="rect">
          <a:avLst/>
        </a:prstGeom>
      </xdr:spPr>
    </xdr:pic>
    <xdr:clientData/>
  </xdr:twoCellAnchor>
  <xdr:twoCellAnchor editAs="oneCell">
    <xdr:from>
      <xdr:col>0</xdr:col>
      <xdr:colOff>895350</xdr:colOff>
      <xdr:row>10</xdr:row>
      <xdr:rowOff>66675</xdr:rowOff>
    </xdr:from>
    <xdr:to>
      <xdr:col>0</xdr:col>
      <xdr:colOff>1343025</xdr:colOff>
      <xdr:row>10</xdr:row>
      <xdr:rowOff>549275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59905F56-93D7-0A32-7927-EA12EA34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95350" y="3629025"/>
          <a:ext cx="447675" cy="4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11</xdr:row>
      <xdr:rowOff>9525</xdr:rowOff>
    </xdr:from>
    <xdr:to>
      <xdr:col>0</xdr:col>
      <xdr:colOff>1800225</xdr:colOff>
      <xdr:row>11</xdr:row>
      <xdr:rowOff>555586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1EFCA08-32D9-D10E-E5E6-BE9353956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47675" y="4162425"/>
          <a:ext cx="1352550" cy="546061"/>
        </a:xfrm>
        <a:prstGeom prst="rect">
          <a:avLst/>
        </a:prstGeom>
      </xdr:spPr>
    </xdr:pic>
    <xdr:clientData/>
  </xdr:twoCellAnchor>
  <xdr:twoCellAnchor editAs="oneCell">
    <xdr:from>
      <xdr:col>0</xdr:col>
      <xdr:colOff>847725</xdr:colOff>
      <xdr:row>9</xdr:row>
      <xdr:rowOff>47625</xdr:rowOff>
    </xdr:from>
    <xdr:to>
      <xdr:col>0</xdr:col>
      <xdr:colOff>1371600</xdr:colOff>
      <xdr:row>9</xdr:row>
      <xdr:rowOff>562468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E7F842AC-44FD-B6EA-C38D-6FE4D3AC4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47725" y="3609975"/>
          <a:ext cx="523875" cy="5148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41</xdr:row>
      <xdr:rowOff>57150</xdr:rowOff>
    </xdr:from>
    <xdr:to>
      <xdr:col>0</xdr:col>
      <xdr:colOff>1504950</xdr:colOff>
      <xdr:row>41</xdr:row>
      <xdr:rowOff>604157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75192C-D01C-9DD6-C519-F636869E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762000" y="23374350"/>
          <a:ext cx="742950" cy="547007"/>
        </a:xfrm>
        <a:prstGeom prst="rect">
          <a:avLst/>
        </a:prstGeom>
      </xdr:spPr>
    </xdr:pic>
    <xdr:clientData/>
  </xdr:twoCellAnchor>
  <xdr:twoCellAnchor editAs="oneCell">
    <xdr:from>
      <xdr:col>0</xdr:col>
      <xdr:colOff>638175</xdr:colOff>
      <xdr:row>8</xdr:row>
      <xdr:rowOff>47625</xdr:rowOff>
    </xdr:from>
    <xdr:to>
      <xdr:col>0</xdr:col>
      <xdr:colOff>1666875</xdr:colOff>
      <xdr:row>8</xdr:row>
      <xdr:rowOff>561975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4F7BFB-6F56-8F64-BEC7-4F3060A23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638175" y="3019425"/>
          <a:ext cx="1028700" cy="51435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857250</xdr:colOff>
      <xdr:row>52</xdr:row>
      <xdr:rowOff>76200</xdr:rowOff>
    </xdr:from>
    <xdr:to>
      <xdr:col>0</xdr:col>
      <xdr:colOff>1533525</xdr:colOff>
      <xdr:row>52</xdr:row>
      <xdr:rowOff>695325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5D586D1-DCF7-CDCD-365F-24F62D37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857250" y="30422850"/>
          <a:ext cx="676275" cy="619125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819151</xdr:colOff>
      <xdr:row>13</xdr:row>
      <xdr:rowOff>28575</xdr:rowOff>
    </xdr:from>
    <xdr:to>
      <xdr:col>0</xdr:col>
      <xdr:colOff>1428751</xdr:colOff>
      <xdr:row>13</xdr:row>
      <xdr:rowOff>596900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C406B32-1D42-3780-BDC5-1F82FAFA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19151" y="5953125"/>
          <a:ext cx="609600" cy="568325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22</xdr:row>
      <xdr:rowOff>19051</xdr:rowOff>
    </xdr:from>
    <xdr:to>
      <xdr:col>0</xdr:col>
      <xdr:colOff>1914525</xdr:colOff>
      <xdr:row>22</xdr:row>
      <xdr:rowOff>476250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720BA5A-4A5F-1BC8-B824-1CE77FF3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52450" y="12468226"/>
          <a:ext cx="1362075" cy="457199"/>
        </a:xfrm>
        <a:prstGeom prst="rect">
          <a:avLst/>
        </a:prstGeom>
      </xdr:spPr>
    </xdr:pic>
    <xdr:clientData/>
  </xdr:twoCellAnchor>
  <xdr:twoCellAnchor editAs="oneCell">
    <xdr:from>
      <xdr:col>0</xdr:col>
      <xdr:colOff>876301</xdr:colOff>
      <xdr:row>16</xdr:row>
      <xdr:rowOff>9525</xdr:rowOff>
    </xdr:from>
    <xdr:to>
      <xdr:col>0</xdr:col>
      <xdr:colOff>1312719</xdr:colOff>
      <xdr:row>16</xdr:row>
      <xdr:rowOff>609600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E7398B0-9BB2-FCB6-19E4-BB7EC2ACE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76301" y="7762875"/>
          <a:ext cx="436418" cy="600075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66</xdr:row>
      <xdr:rowOff>57150</xdr:rowOff>
    </xdr:from>
    <xdr:to>
      <xdr:col>0</xdr:col>
      <xdr:colOff>1323975</xdr:colOff>
      <xdr:row>66</xdr:row>
      <xdr:rowOff>562640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73CDE4FF-C9F4-3A86-705E-B1E12C24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057275" y="39366825"/>
          <a:ext cx="266700" cy="5054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91"/>
  <sheetViews>
    <sheetView tabSelected="1" zoomScaleNormal="100" zoomScaleSheetLayoutView="100" zoomScalePageLayoutView="70" workbookViewId="0">
      <selection activeCell="B67" sqref="B67"/>
    </sheetView>
  </sheetViews>
  <sheetFormatPr defaultColWidth="7.7109375" defaultRowHeight="12.75" x14ac:dyDescent="0.2"/>
  <cols>
    <col min="1" max="1" width="37.28515625" style="1" customWidth="1"/>
    <col min="2" max="2" width="32.42578125" style="1" customWidth="1"/>
    <col min="3" max="3" width="61" style="1" customWidth="1"/>
    <col min="4" max="4" width="16.7109375" style="1" customWidth="1"/>
    <col min="5" max="5" width="15.5703125" style="1" customWidth="1"/>
    <col min="6" max="6" width="10" style="1" customWidth="1"/>
    <col min="7" max="16384" width="7.7109375" style="1"/>
  </cols>
  <sheetData>
    <row r="1" spans="1:6" ht="24" customHeight="1" x14ac:dyDescent="0.2">
      <c r="A1" s="76" t="s">
        <v>14</v>
      </c>
      <c r="B1" s="77"/>
      <c r="C1" s="77"/>
      <c r="D1" s="77"/>
      <c r="E1" s="77"/>
      <c r="F1" s="77"/>
    </row>
    <row r="2" spans="1:6" ht="24" customHeight="1" x14ac:dyDescent="0.2">
      <c r="A2" s="77"/>
      <c r="B2" s="77"/>
      <c r="C2" s="77"/>
      <c r="D2" s="77"/>
      <c r="E2" s="77"/>
      <c r="F2" s="77"/>
    </row>
    <row r="3" spans="1:6" ht="24" customHeight="1" x14ac:dyDescent="0.2">
      <c r="A3" s="72" t="s">
        <v>15</v>
      </c>
      <c r="B3" s="72"/>
      <c r="C3" s="72"/>
      <c r="D3" s="72"/>
      <c r="E3" s="72"/>
      <c r="F3" s="73"/>
    </row>
    <row r="4" spans="1:6" ht="21" customHeight="1" x14ac:dyDescent="0.2">
      <c r="A4" s="74" t="s">
        <v>153</v>
      </c>
      <c r="B4" s="74"/>
      <c r="C4" s="74"/>
      <c r="D4" s="74"/>
      <c r="E4" s="74"/>
      <c r="F4" s="75"/>
    </row>
    <row r="5" spans="1:6" ht="48" customHeight="1" x14ac:dyDescent="0.2">
      <c r="A5" s="71" t="s">
        <v>9</v>
      </c>
      <c r="B5" s="71"/>
      <c r="C5" s="71"/>
      <c r="D5" s="71"/>
      <c r="E5" s="71"/>
      <c r="F5" s="71"/>
    </row>
    <row r="6" spans="1:6" ht="20.25" customHeight="1" x14ac:dyDescent="0.2">
      <c r="A6" s="2" t="s">
        <v>0</v>
      </c>
      <c r="B6" s="2" t="s">
        <v>11</v>
      </c>
      <c r="C6" s="2" t="s">
        <v>1</v>
      </c>
      <c r="D6" s="2" t="s">
        <v>2</v>
      </c>
      <c r="E6" s="2" t="s">
        <v>3</v>
      </c>
      <c r="F6" s="2" t="s">
        <v>4</v>
      </c>
    </row>
    <row r="7" spans="1:6" ht="26.25" customHeight="1" x14ac:dyDescent="0.2">
      <c r="A7" s="17"/>
      <c r="B7" s="22"/>
      <c r="C7" s="23" t="s">
        <v>7</v>
      </c>
      <c r="D7" s="22"/>
      <c r="E7" s="22"/>
      <c r="F7" s="22"/>
    </row>
    <row r="8" spans="1:6" s="6" customFormat="1" ht="46.5" customHeight="1" x14ac:dyDescent="0.25">
      <c r="A8" s="29"/>
      <c r="B8" s="4" t="s">
        <v>113</v>
      </c>
      <c r="C8" s="9" t="s">
        <v>114</v>
      </c>
      <c r="D8" s="7">
        <v>82</v>
      </c>
      <c r="E8" s="7">
        <f>+D8*1.22</f>
        <v>100.03999999999999</v>
      </c>
      <c r="F8" s="19">
        <v>1</v>
      </c>
    </row>
    <row r="9" spans="1:6" s="6" customFormat="1" ht="46.5" customHeight="1" x14ac:dyDescent="0.25">
      <c r="A9" s="29"/>
      <c r="B9" s="4" t="s">
        <v>157</v>
      </c>
      <c r="C9" s="9" t="s">
        <v>158</v>
      </c>
      <c r="D9" s="7">
        <v>110</v>
      </c>
      <c r="E9" s="7">
        <f>+D9*1.22</f>
        <v>134.19999999999999</v>
      </c>
      <c r="F9" s="19">
        <v>1</v>
      </c>
    </row>
    <row r="10" spans="1:6" s="6" customFormat="1" ht="46.5" customHeight="1" x14ac:dyDescent="0.25">
      <c r="A10" s="29"/>
      <c r="B10" s="4" t="s">
        <v>151</v>
      </c>
      <c r="C10" s="9" t="s">
        <v>152</v>
      </c>
      <c r="D10" s="7">
        <v>1616</v>
      </c>
      <c r="E10" s="7">
        <f>+D10*1.22</f>
        <v>1971.52</v>
      </c>
      <c r="F10" s="19">
        <v>1</v>
      </c>
    </row>
    <row r="11" spans="1:6" s="6" customFormat="1" ht="46.5" customHeight="1" x14ac:dyDescent="0.25">
      <c r="A11" s="29"/>
      <c r="B11" s="4" t="s">
        <v>147</v>
      </c>
      <c r="C11" s="9" t="s">
        <v>148</v>
      </c>
      <c r="D11" s="7">
        <v>643</v>
      </c>
      <c r="E11" s="7">
        <f>+D11*1.22</f>
        <v>784.46</v>
      </c>
      <c r="F11" s="19">
        <v>2</v>
      </c>
    </row>
    <row r="12" spans="1:6" s="6" customFormat="1" ht="46.5" customHeight="1" x14ac:dyDescent="0.25">
      <c r="A12" s="29"/>
      <c r="B12" s="4" t="s">
        <v>149</v>
      </c>
      <c r="C12" s="9" t="s">
        <v>150</v>
      </c>
      <c r="D12" s="7">
        <v>132</v>
      </c>
      <c r="E12" s="7">
        <f>+D12*1.22</f>
        <v>161.04</v>
      </c>
      <c r="F12" s="19">
        <v>1</v>
      </c>
    </row>
    <row r="13" spans="1:6" s="6" customFormat="1" ht="46.5" customHeight="1" x14ac:dyDescent="0.25">
      <c r="A13" s="29"/>
      <c r="B13" s="4" t="s">
        <v>137</v>
      </c>
      <c r="C13" s="9" t="s">
        <v>138</v>
      </c>
      <c r="D13" s="7">
        <v>96</v>
      </c>
      <c r="E13" s="7">
        <f t="shared" ref="E13:E61" si="0">+D13*1.22</f>
        <v>117.12</v>
      </c>
      <c r="F13" s="19">
        <v>1</v>
      </c>
    </row>
    <row r="14" spans="1:6" s="6" customFormat="1" ht="48" customHeight="1" x14ac:dyDescent="0.25">
      <c r="A14" s="29"/>
      <c r="B14" s="4" t="s">
        <v>161</v>
      </c>
      <c r="C14" s="9" t="s">
        <v>162</v>
      </c>
      <c r="D14" s="7">
        <v>57</v>
      </c>
      <c r="E14" s="7">
        <f t="shared" si="0"/>
        <v>69.539999999999992</v>
      </c>
      <c r="F14" s="19">
        <v>1</v>
      </c>
    </row>
    <row r="15" spans="1:6" s="6" customFormat="1" ht="48" customHeight="1" x14ac:dyDescent="0.25">
      <c r="A15" s="29"/>
      <c r="B15" s="4" t="s">
        <v>125</v>
      </c>
      <c r="C15" s="9" t="s">
        <v>126</v>
      </c>
      <c r="D15" s="7">
        <v>321</v>
      </c>
      <c r="E15" s="7">
        <f t="shared" si="0"/>
        <v>391.62</v>
      </c>
      <c r="F15" s="19">
        <v>1</v>
      </c>
    </row>
    <row r="16" spans="1:6" s="6" customFormat="1" ht="48" customHeight="1" x14ac:dyDescent="0.25">
      <c r="A16" s="29"/>
      <c r="B16" s="4" t="s">
        <v>109</v>
      </c>
      <c r="C16" s="9" t="s">
        <v>110</v>
      </c>
      <c r="D16" s="7">
        <v>83</v>
      </c>
      <c r="E16" s="7">
        <f t="shared" si="0"/>
        <v>101.25999999999999</v>
      </c>
      <c r="F16" s="19">
        <v>16</v>
      </c>
    </row>
    <row r="17" spans="1:6" s="6" customFormat="1" ht="51" customHeight="1" x14ac:dyDescent="0.25">
      <c r="A17" s="29"/>
      <c r="B17" s="4" t="s">
        <v>165</v>
      </c>
      <c r="C17" s="9" t="s">
        <v>166</v>
      </c>
      <c r="D17" s="7">
        <v>864</v>
      </c>
      <c r="E17" s="7">
        <f t="shared" si="0"/>
        <v>1054.08</v>
      </c>
      <c r="F17" s="19">
        <v>1</v>
      </c>
    </row>
    <row r="18" spans="1:6" s="6" customFormat="1" ht="47.25" customHeight="1" x14ac:dyDescent="0.25">
      <c r="A18" s="29"/>
      <c r="B18" s="4" t="s">
        <v>91</v>
      </c>
      <c r="C18" s="9" t="s">
        <v>92</v>
      </c>
      <c r="D18" s="7">
        <v>80</v>
      </c>
      <c r="E18" s="7">
        <f t="shared" si="0"/>
        <v>97.6</v>
      </c>
      <c r="F18" s="19">
        <v>1</v>
      </c>
    </row>
    <row r="19" spans="1:6" s="6" customFormat="1" ht="53.25" customHeight="1" x14ac:dyDescent="0.25">
      <c r="A19" s="29"/>
      <c r="B19" s="4" t="s">
        <v>98</v>
      </c>
      <c r="C19" s="9" t="s">
        <v>99</v>
      </c>
      <c r="D19" s="7">
        <v>102</v>
      </c>
      <c r="E19" s="7">
        <f t="shared" si="0"/>
        <v>124.44</v>
      </c>
      <c r="F19" s="19">
        <v>1</v>
      </c>
    </row>
    <row r="20" spans="1:6" s="6" customFormat="1" ht="51" customHeight="1" x14ac:dyDescent="0.25">
      <c r="A20" s="29"/>
      <c r="B20" s="4" t="s">
        <v>16</v>
      </c>
      <c r="C20" s="9" t="s">
        <v>75</v>
      </c>
      <c r="D20" s="7">
        <v>262</v>
      </c>
      <c r="E20" s="7">
        <f t="shared" si="0"/>
        <v>319.64</v>
      </c>
      <c r="F20" s="19">
        <v>2</v>
      </c>
    </row>
    <row r="21" spans="1:6" s="6" customFormat="1" ht="54.75" customHeight="1" x14ac:dyDescent="0.25">
      <c r="A21" s="29"/>
      <c r="B21" s="4" t="s">
        <v>85</v>
      </c>
      <c r="C21" s="9" t="s">
        <v>86</v>
      </c>
      <c r="D21" s="7">
        <v>73</v>
      </c>
      <c r="E21" s="7">
        <f t="shared" si="0"/>
        <v>89.06</v>
      </c>
      <c r="F21" s="19">
        <v>1</v>
      </c>
    </row>
    <row r="22" spans="1:6" s="6" customFormat="1" ht="51.75" customHeight="1" x14ac:dyDescent="0.25">
      <c r="A22" s="29"/>
      <c r="B22" s="4" t="s">
        <v>63</v>
      </c>
      <c r="C22" s="9" t="s">
        <v>64</v>
      </c>
      <c r="D22" s="7">
        <v>2275</v>
      </c>
      <c r="E22" s="7">
        <f t="shared" si="0"/>
        <v>2775.5</v>
      </c>
      <c r="F22" s="19">
        <v>1</v>
      </c>
    </row>
    <row r="23" spans="1:6" s="6" customFormat="1" ht="41.25" customHeight="1" x14ac:dyDescent="0.25">
      <c r="A23" s="29"/>
      <c r="B23" s="4" t="s">
        <v>163</v>
      </c>
      <c r="C23" s="9" t="s">
        <v>164</v>
      </c>
      <c r="D23" s="7">
        <v>254</v>
      </c>
      <c r="E23" s="7">
        <f t="shared" si="0"/>
        <v>309.88</v>
      </c>
      <c r="F23" s="19">
        <v>1</v>
      </c>
    </row>
    <row r="24" spans="1:6" s="6" customFormat="1" ht="39.75" customHeight="1" x14ac:dyDescent="0.25">
      <c r="A24" s="29"/>
      <c r="B24" s="4" t="s">
        <v>74</v>
      </c>
      <c r="C24" s="9" t="s">
        <v>102</v>
      </c>
      <c r="D24" s="7">
        <v>177</v>
      </c>
      <c r="E24" s="7">
        <f>+D24*1.22</f>
        <v>215.94</v>
      </c>
      <c r="F24" s="19">
        <v>1</v>
      </c>
    </row>
    <row r="25" spans="1:6" s="6" customFormat="1" ht="42.75" customHeight="1" x14ac:dyDescent="0.25">
      <c r="A25" s="29"/>
      <c r="B25" s="4" t="s">
        <v>145</v>
      </c>
      <c r="C25" s="9" t="s">
        <v>146</v>
      </c>
      <c r="D25" s="7">
        <v>163</v>
      </c>
      <c r="E25" s="7">
        <f>+D25*1.22</f>
        <v>198.85999999999999</v>
      </c>
      <c r="F25" s="19">
        <v>1</v>
      </c>
    </row>
    <row r="26" spans="1:6" s="6" customFormat="1" ht="48" customHeight="1" x14ac:dyDescent="0.25">
      <c r="A26" s="29"/>
      <c r="B26" s="4" t="s">
        <v>141</v>
      </c>
      <c r="C26" s="9" t="s">
        <v>142</v>
      </c>
      <c r="D26" s="7">
        <v>244</v>
      </c>
      <c r="E26" s="7">
        <f>+D26*1.22</f>
        <v>297.68</v>
      </c>
      <c r="F26" s="19">
        <v>1</v>
      </c>
    </row>
    <row r="27" spans="1:6" s="6" customFormat="1" ht="45" customHeight="1" x14ac:dyDescent="0.25">
      <c r="A27" s="29"/>
      <c r="B27" s="4" t="s">
        <v>53</v>
      </c>
      <c r="C27" s="9" t="s">
        <v>54</v>
      </c>
      <c r="D27" s="7">
        <v>503</v>
      </c>
      <c r="E27" s="7">
        <f t="shared" si="0"/>
        <v>613.66</v>
      </c>
      <c r="F27" s="19">
        <v>1</v>
      </c>
    </row>
    <row r="28" spans="1:6" s="6" customFormat="1" ht="55.5" customHeight="1" x14ac:dyDescent="0.25">
      <c r="A28" s="29"/>
      <c r="B28" s="4" t="s">
        <v>30</v>
      </c>
      <c r="C28" s="9" t="s">
        <v>31</v>
      </c>
      <c r="D28" s="7">
        <v>472.05</v>
      </c>
      <c r="E28" s="7">
        <f t="shared" si="0"/>
        <v>575.90099999999995</v>
      </c>
      <c r="F28" s="19">
        <v>1</v>
      </c>
    </row>
    <row r="29" spans="1:6" s="6" customFormat="1" ht="51" customHeight="1" x14ac:dyDescent="0.25">
      <c r="A29" s="29"/>
      <c r="B29" s="28" t="s">
        <v>26</v>
      </c>
      <c r="C29" s="9" t="s">
        <v>27</v>
      </c>
      <c r="D29" s="7">
        <v>62</v>
      </c>
      <c r="E29" s="7">
        <f t="shared" si="0"/>
        <v>75.64</v>
      </c>
      <c r="F29" s="19">
        <v>1</v>
      </c>
    </row>
    <row r="30" spans="1:6" s="6" customFormat="1" ht="51" customHeight="1" x14ac:dyDescent="0.25">
      <c r="A30" s="29"/>
      <c r="B30" s="28" t="s">
        <v>28</v>
      </c>
      <c r="C30" s="9" t="s">
        <v>29</v>
      </c>
      <c r="D30" s="7">
        <v>27</v>
      </c>
      <c r="E30" s="7">
        <f t="shared" si="0"/>
        <v>32.94</v>
      </c>
      <c r="F30" s="19">
        <v>1</v>
      </c>
    </row>
    <row r="31" spans="1:6" ht="51" customHeight="1" x14ac:dyDescent="0.2">
      <c r="A31" s="3"/>
      <c r="B31" s="3" t="s">
        <v>57</v>
      </c>
      <c r="C31" s="4" t="s">
        <v>58</v>
      </c>
      <c r="D31" s="7">
        <v>300</v>
      </c>
      <c r="E31" s="7">
        <f t="shared" si="0"/>
        <v>366</v>
      </c>
      <c r="F31" s="14">
        <v>1</v>
      </c>
    </row>
    <row r="32" spans="1:6" s="6" customFormat="1" ht="27.75" customHeight="1" x14ac:dyDescent="0.25">
      <c r="A32" s="22"/>
      <c r="B32" s="22"/>
      <c r="C32" s="23" t="s">
        <v>8</v>
      </c>
      <c r="D32" s="24"/>
      <c r="E32" s="24"/>
      <c r="F32" s="30"/>
    </row>
    <row r="33" spans="1:6" s="6" customFormat="1" ht="52.5" customHeight="1" x14ac:dyDescent="0.25">
      <c r="A33" s="25"/>
      <c r="B33" s="4" t="s">
        <v>12</v>
      </c>
      <c r="C33" s="10" t="s">
        <v>10</v>
      </c>
      <c r="D33" s="18">
        <v>99</v>
      </c>
      <c r="E33" s="7">
        <f t="shared" si="0"/>
        <v>120.78</v>
      </c>
      <c r="F33" s="26">
        <v>1</v>
      </c>
    </row>
    <row r="34" spans="1:6" s="6" customFormat="1" ht="54.75" customHeight="1" x14ac:dyDescent="0.25">
      <c r="A34" s="25"/>
      <c r="B34" s="52" t="s">
        <v>106</v>
      </c>
      <c r="C34" s="42" t="s">
        <v>107</v>
      </c>
      <c r="D34" s="18">
        <v>35</v>
      </c>
      <c r="E34" s="7">
        <f t="shared" si="0"/>
        <v>42.699999999999996</v>
      </c>
      <c r="F34" s="26">
        <v>1</v>
      </c>
    </row>
    <row r="35" spans="1:6" s="6" customFormat="1" ht="52.5" customHeight="1" x14ac:dyDescent="0.25">
      <c r="A35" s="25"/>
      <c r="B35" s="66" t="s">
        <v>41</v>
      </c>
      <c r="C35" s="9" t="s">
        <v>42</v>
      </c>
      <c r="D35" s="18">
        <v>35</v>
      </c>
      <c r="E35" s="7">
        <f t="shared" si="0"/>
        <v>42.699999999999996</v>
      </c>
      <c r="F35" s="46">
        <v>1</v>
      </c>
    </row>
    <row r="36" spans="1:6" ht="27.75" customHeight="1" x14ac:dyDescent="0.25">
      <c r="A36" s="21"/>
      <c r="B36" s="27"/>
      <c r="C36" s="16" t="s">
        <v>6</v>
      </c>
      <c r="D36" s="21"/>
      <c r="E36" s="21"/>
      <c r="F36" s="21"/>
    </row>
    <row r="37" spans="1:6" s="6" customFormat="1" ht="41.25" customHeight="1" x14ac:dyDescent="0.25">
      <c r="A37" s="32"/>
      <c r="B37" s="32" t="s">
        <v>20</v>
      </c>
      <c r="C37" s="33" t="s">
        <v>19</v>
      </c>
      <c r="D37" s="34">
        <v>30</v>
      </c>
      <c r="E37" s="69">
        <f t="shared" si="0"/>
        <v>36.6</v>
      </c>
      <c r="F37" s="35">
        <v>29</v>
      </c>
    </row>
    <row r="38" spans="1:6" s="6" customFormat="1" ht="57" customHeight="1" x14ac:dyDescent="0.25">
      <c r="A38" s="41" t="s">
        <v>36</v>
      </c>
      <c r="B38" s="32" t="s">
        <v>20</v>
      </c>
      <c r="C38" s="33" t="s">
        <v>19</v>
      </c>
      <c r="D38" s="34">
        <v>25</v>
      </c>
      <c r="E38" s="69">
        <f t="shared" si="0"/>
        <v>30.5</v>
      </c>
      <c r="F38" s="35">
        <v>22</v>
      </c>
    </row>
    <row r="39" spans="1:6" s="6" customFormat="1" ht="39" customHeight="1" x14ac:dyDescent="0.25">
      <c r="A39" s="36"/>
      <c r="B39" s="36" t="s">
        <v>13</v>
      </c>
      <c r="C39" s="37" t="s">
        <v>35</v>
      </c>
      <c r="D39" s="38">
        <v>35</v>
      </c>
      <c r="E39" s="70">
        <f t="shared" si="0"/>
        <v>42.699999999999996</v>
      </c>
      <c r="F39" s="39">
        <v>4</v>
      </c>
    </row>
    <row r="40" spans="1:6" s="6" customFormat="1" ht="57" customHeight="1" x14ac:dyDescent="0.25">
      <c r="A40" s="40" t="s">
        <v>36</v>
      </c>
      <c r="B40" s="36" t="s">
        <v>13</v>
      </c>
      <c r="C40" s="54" t="s">
        <v>35</v>
      </c>
      <c r="D40" s="55">
        <v>25</v>
      </c>
      <c r="E40" s="70">
        <f t="shared" si="0"/>
        <v>30.5</v>
      </c>
      <c r="F40" s="53">
        <v>4</v>
      </c>
    </row>
    <row r="41" spans="1:6" s="6" customFormat="1" ht="54" customHeight="1" x14ac:dyDescent="0.25">
      <c r="A41" s="59"/>
      <c r="B41" s="9" t="s">
        <v>97</v>
      </c>
      <c r="C41" s="9" t="s">
        <v>105</v>
      </c>
      <c r="D41" s="60">
        <v>95</v>
      </c>
      <c r="E41" s="7">
        <f t="shared" si="0"/>
        <v>115.89999999999999</v>
      </c>
      <c r="F41" s="31">
        <v>7</v>
      </c>
    </row>
    <row r="42" spans="1:6" s="6" customFormat="1" ht="54" customHeight="1" x14ac:dyDescent="0.25">
      <c r="A42" s="59"/>
      <c r="B42" s="9" t="s">
        <v>155</v>
      </c>
      <c r="C42" s="9" t="s">
        <v>156</v>
      </c>
      <c r="D42" s="60">
        <v>118</v>
      </c>
      <c r="E42" s="7">
        <f t="shared" si="0"/>
        <v>143.96</v>
      </c>
      <c r="F42" s="31">
        <v>1</v>
      </c>
    </row>
    <row r="43" spans="1:6" s="6" customFormat="1" ht="42" customHeight="1" x14ac:dyDescent="0.25">
      <c r="A43" s="59"/>
      <c r="B43" s="9" t="s">
        <v>69</v>
      </c>
      <c r="C43" s="9" t="s">
        <v>70</v>
      </c>
      <c r="D43" s="60">
        <v>254</v>
      </c>
      <c r="E43" s="7">
        <f t="shared" si="0"/>
        <v>309.88</v>
      </c>
      <c r="F43" s="31">
        <v>2</v>
      </c>
    </row>
    <row r="44" spans="1:6" s="6" customFormat="1" ht="51" customHeight="1" x14ac:dyDescent="0.25">
      <c r="A44" s="63"/>
      <c r="B44" s="9" t="s">
        <v>95</v>
      </c>
      <c r="C44" s="61" t="s">
        <v>96</v>
      </c>
      <c r="D44" s="62">
        <v>48</v>
      </c>
      <c r="E44" s="7">
        <f t="shared" si="0"/>
        <v>58.56</v>
      </c>
      <c r="F44" s="31">
        <v>1</v>
      </c>
    </row>
    <row r="45" spans="1:6" s="6" customFormat="1" ht="53.25" customHeight="1" x14ac:dyDescent="0.25">
      <c r="A45" s="50"/>
      <c r="B45" s="51" t="s">
        <v>45</v>
      </c>
      <c r="C45" s="56" t="s">
        <v>46</v>
      </c>
      <c r="D45" s="57">
        <v>46</v>
      </c>
      <c r="E45" s="7">
        <f>+D45*1.22</f>
        <v>56.12</v>
      </c>
      <c r="F45" s="58">
        <v>1</v>
      </c>
    </row>
    <row r="46" spans="1:6" s="6" customFormat="1" ht="48.75" customHeight="1" x14ac:dyDescent="0.25">
      <c r="A46" s="11"/>
      <c r="B46" s="4" t="s">
        <v>67</v>
      </c>
      <c r="C46" s="45" t="s">
        <v>68</v>
      </c>
      <c r="D46" s="18">
        <v>45</v>
      </c>
      <c r="E46" s="7">
        <f t="shared" si="0"/>
        <v>54.9</v>
      </c>
      <c r="F46" s="44">
        <v>1</v>
      </c>
    </row>
    <row r="47" spans="1:6" s="6" customFormat="1" ht="57" customHeight="1" x14ac:dyDescent="0.25">
      <c r="A47" s="11"/>
      <c r="B47" s="4" t="s">
        <v>61</v>
      </c>
      <c r="C47" s="45" t="s">
        <v>71</v>
      </c>
      <c r="D47" s="18">
        <v>65</v>
      </c>
      <c r="E47" s="7">
        <f t="shared" si="0"/>
        <v>79.3</v>
      </c>
      <c r="F47" s="44">
        <v>3</v>
      </c>
    </row>
    <row r="48" spans="1:6" s="6" customFormat="1" ht="46.5" customHeight="1" x14ac:dyDescent="0.25">
      <c r="A48" s="11"/>
      <c r="B48" s="4" t="s">
        <v>83</v>
      </c>
      <c r="C48" s="45" t="s">
        <v>84</v>
      </c>
      <c r="D48" s="18">
        <v>73</v>
      </c>
      <c r="E48" s="7">
        <f t="shared" si="0"/>
        <v>89.06</v>
      </c>
      <c r="F48" s="44">
        <v>1</v>
      </c>
    </row>
    <row r="49" spans="1:6" s="6" customFormat="1" ht="45.75" customHeight="1" x14ac:dyDescent="0.25">
      <c r="A49" s="11"/>
      <c r="B49" s="4" t="s">
        <v>93</v>
      </c>
      <c r="C49" s="45" t="s">
        <v>94</v>
      </c>
      <c r="D49" s="18">
        <v>15</v>
      </c>
      <c r="E49" s="7">
        <f t="shared" si="0"/>
        <v>18.3</v>
      </c>
      <c r="F49" s="44">
        <v>1</v>
      </c>
    </row>
    <row r="50" spans="1:6" s="6" customFormat="1" ht="41.25" customHeight="1" x14ac:dyDescent="0.25">
      <c r="A50" s="11"/>
      <c r="B50" s="4" t="s">
        <v>89</v>
      </c>
      <c r="C50" s="45" t="s">
        <v>90</v>
      </c>
      <c r="D50" s="18">
        <v>114</v>
      </c>
      <c r="E50" s="7">
        <f t="shared" si="0"/>
        <v>139.07999999999998</v>
      </c>
      <c r="F50" s="44">
        <v>2</v>
      </c>
    </row>
    <row r="51" spans="1:6" s="6" customFormat="1" ht="57" customHeight="1" x14ac:dyDescent="0.25">
      <c r="A51" s="11"/>
      <c r="B51" s="4" t="s">
        <v>59</v>
      </c>
      <c r="C51" s="45" t="s">
        <v>60</v>
      </c>
      <c r="D51" s="18">
        <v>59</v>
      </c>
      <c r="E51" s="7">
        <f t="shared" si="0"/>
        <v>71.98</v>
      </c>
      <c r="F51" s="44">
        <v>2</v>
      </c>
    </row>
    <row r="52" spans="1:6" s="6" customFormat="1" ht="57" customHeight="1" x14ac:dyDescent="0.25">
      <c r="A52" s="11"/>
      <c r="B52" s="4" t="s">
        <v>72</v>
      </c>
      <c r="C52" s="45" t="s">
        <v>73</v>
      </c>
      <c r="D52" s="18">
        <v>196</v>
      </c>
      <c r="E52" s="7">
        <f t="shared" si="0"/>
        <v>239.12</v>
      </c>
      <c r="F52" s="44">
        <v>1</v>
      </c>
    </row>
    <row r="53" spans="1:6" s="6" customFormat="1" ht="57" customHeight="1" x14ac:dyDescent="0.25">
      <c r="A53" s="11"/>
      <c r="B53" s="4" t="s">
        <v>159</v>
      </c>
      <c r="C53" s="45" t="s">
        <v>160</v>
      </c>
      <c r="D53" s="18">
        <v>60</v>
      </c>
      <c r="E53" s="7">
        <f t="shared" si="0"/>
        <v>73.2</v>
      </c>
      <c r="F53" s="44">
        <v>1</v>
      </c>
    </row>
    <row r="54" spans="1:6" s="6" customFormat="1" ht="54" customHeight="1" x14ac:dyDescent="0.25">
      <c r="A54" s="11"/>
      <c r="B54" s="4" t="s">
        <v>119</v>
      </c>
      <c r="C54" s="45" t="s">
        <v>120</v>
      </c>
      <c r="D54" s="18">
        <v>54</v>
      </c>
      <c r="E54" s="7">
        <f t="shared" si="0"/>
        <v>65.88</v>
      </c>
      <c r="F54" s="44">
        <v>1</v>
      </c>
    </row>
    <row r="55" spans="1:6" s="6" customFormat="1" ht="57" customHeight="1" x14ac:dyDescent="0.25">
      <c r="A55" s="11"/>
      <c r="B55" s="4" t="s">
        <v>32</v>
      </c>
      <c r="C55" s="45" t="s">
        <v>40</v>
      </c>
      <c r="D55" s="18">
        <v>224</v>
      </c>
      <c r="E55" s="7">
        <f>+D55*1.22</f>
        <v>273.27999999999997</v>
      </c>
      <c r="F55" s="44">
        <v>1</v>
      </c>
    </row>
    <row r="56" spans="1:6" s="6" customFormat="1" ht="54" customHeight="1" x14ac:dyDescent="0.25">
      <c r="A56" s="11"/>
      <c r="B56" s="42" t="s">
        <v>117</v>
      </c>
      <c r="C56" s="9" t="s">
        <v>118</v>
      </c>
      <c r="D56" s="18">
        <v>110</v>
      </c>
      <c r="E56" s="7">
        <f t="shared" si="0"/>
        <v>134.19999999999999</v>
      </c>
      <c r="F56" s="44">
        <v>1</v>
      </c>
    </row>
    <row r="57" spans="1:6" s="6" customFormat="1" ht="48.75" customHeight="1" x14ac:dyDescent="0.25">
      <c r="A57" s="68"/>
      <c r="B57" s="9" t="s">
        <v>67</v>
      </c>
      <c r="C57" s="67" t="s">
        <v>96</v>
      </c>
      <c r="D57" s="18">
        <v>45</v>
      </c>
      <c r="E57" s="7">
        <f t="shared" si="0"/>
        <v>54.9</v>
      </c>
      <c r="F57" s="44">
        <v>3</v>
      </c>
    </row>
    <row r="58" spans="1:6" s="6" customFormat="1" ht="57" customHeight="1" x14ac:dyDescent="0.25">
      <c r="A58" s="11"/>
      <c r="B58" s="42" t="s">
        <v>49</v>
      </c>
      <c r="C58" s="43" t="s">
        <v>50</v>
      </c>
      <c r="D58" s="49">
        <v>30</v>
      </c>
      <c r="E58" s="7">
        <f t="shared" si="0"/>
        <v>36.6</v>
      </c>
      <c r="F58" s="44">
        <v>1</v>
      </c>
    </row>
    <row r="59" spans="1:6" ht="65.25" customHeight="1" x14ac:dyDescent="0.2">
      <c r="A59" s="50"/>
      <c r="B59" s="50" t="s">
        <v>17</v>
      </c>
      <c r="C59" s="51" t="s">
        <v>18</v>
      </c>
      <c r="D59" s="47">
        <v>56.25</v>
      </c>
      <c r="E59" s="7">
        <f t="shared" si="0"/>
        <v>68.625</v>
      </c>
      <c r="F59" s="48">
        <v>3</v>
      </c>
    </row>
    <row r="60" spans="1:6" s="6" customFormat="1" ht="62.25" customHeight="1" x14ac:dyDescent="0.25">
      <c r="A60" s="11"/>
      <c r="B60" s="10" t="s">
        <v>23</v>
      </c>
      <c r="C60" s="4" t="s">
        <v>24</v>
      </c>
      <c r="D60" s="13">
        <v>21.5</v>
      </c>
      <c r="E60" s="7">
        <f t="shared" si="0"/>
        <v>26.23</v>
      </c>
      <c r="F60" s="20">
        <v>1</v>
      </c>
    </row>
    <row r="61" spans="1:6" s="6" customFormat="1" ht="51.75" customHeight="1" x14ac:dyDescent="0.25">
      <c r="A61" s="11"/>
      <c r="B61" s="10" t="s">
        <v>61</v>
      </c>
      <c r="C61" s="4" t="s">
        <v>62</v>
      </c>
      <c r="D61" s="13">
        <v>59</v>
      </c>
      <c r="E61" s="7">
        <f t="shared" si="0"/>
        <v>71.98</v>
      </c>
      <c r="F61" s="20">
        <v>1</v>
      </c>
    </row>
    <row r="62" spans="1:6" s="6" customFormat="1" ht="62.25" customHeight="1" x14ac:dyDescent="0.25">
      <c r="A62" s="11"/>
      <c r="B62" s="10" t="s">
        <v>76</v>
      </c>
      <c r="C62" s="4" t="s">
        <v>77</v>
      </c>
      <c r="D62" s="13">
        <v>92</v>
      </c>
      <c r="E62" s="7">
        <f t="shared" ref="E62:E63" si="1">+D62*1.22</f>
        <v>112.24</v>
      </c>
      <c r="F62" s="20">
        <v>1</v>
      </c>
    </row>
    <row r="63" spans="1:6" s="6" customFormat="1" ht="47.25" customHeight="1" x14ac:dyDescent="0.25">
      <c r="A63" s="11"/>
      <c r="B63" s="10" t="s">
        <v>25</v>
      </c>
      <c r="C63" s="4" t="s">
        <v>39</v>
      </c>
      <c r="D63" s="13">
        <v>19</v>
      </c>
      <c r="E63" s="7">
        <f t="shared" si="1"/>
        <v>23.18</v>
      </c>
      <c r="F63" s="20">
        <v>10</v>
      </c>
    </row>
    <row r="64" spans="1:6" s="8" customFormat="1" ht="24" customHeight="1" x14ac:dyDescent="0.25">
      <c r="A64" s="12"/>
      <c r="B64" s="12"/>
      <c r="C64" s="15" t="s">
        <v>5</v>
      </c>
      <c r="D64" s="12"/>
      <c r="E64" s="12"/>
      <c r="F64" s="12"/>
    </row>
    <row r="65" spans="1:6" ht="46.5" customHeight="1" x14ac:dyDescent="0.2">
      <c r="A65" s="3"/>
      <c r="B65" s="10" t="s">
        <v>108</v>
      </c>
      <c r="C65" s="4" t="s">
        <v>44</v>
      </c>
      <c r="D65" s="7">
        <v>8</v>
      </c>
      <c r="E65" s="7">
        <f t="shared" ref="E65:E75" si="2">+D65*1.22</f>
        <v>9.76</v>
      </c>
      <c r="F65" s="5">
        <v>1</v>
      </c>
    </row>
    <row r="66" spans="1:6" ht="46.5" customHeight="1" x14ac:dyDescent="0.2">
      <c r="A66" s="3"/>
      <c r="B66" s="10" t="s">
        <v>43</v>
      </c>
      <c r="C66" s="4" t="s">
        <v>44</v>
      </c>
      <c r="D66" s="7">
        <v>6</v>
      </c>
      <c r="E66" s="7">
        <f t="shared" si="2"/>
        <v>7.32</v>
      </c>
      <c r="F66" s="5">
        <v>1</v>
      </c>
    </row>
    <row r="67" spans="1:6" ht="46.5" customHeight="1" x14ac:dyDescent="0.2">
      <c r="A67" s="3"/>
      <c r="B67" s="10" t="s">
        <v>89</v>
      </c>
      <c r="C67" s="4" t="s">
        <v>154</v>
      </c>
      <c r="D67" s="7">
        <v>110</v>
      </c>
      <c r="E67" s="7">
        <f t="shared" si="2"/>
        <v>134.19999999999999</v>
      </c>
      <c r="F67" s="5">
        <v>1</v>
      </c>
    </row>
    <row r="68" spans="1:6" ht="46.5" customHeight="1" x14ac:dyDescent="0.2">
      <c r="A68" s="3"/>
      <c r="B68" s="10" t="s">
        <v>135</v>
      </c>
      <c r="C68" s="4" t="s">
        <v>136</v>
      </c>
      <c r="D68" s="7">
        <v>85</v>
      </c>
      <c r="E68" s="7">
        <f t="shared" si="2"/>
        <v>103.7</v>
      </c>
      <c r="F68" s="5">
        <v>4</v>
      </c>
    </row>
    <row r="69" spans="1:6" ht="46.5" customHeight="1" x14ac:dyDescent="0.2">
      <c r="A69" s="3"/>
      <c r="B69" s="10" t="s">
        <v>133</v>
      </c>
      <c r="C69" s="4" t="s">
        <v>134</v>
      </c>
      <c r="D69" s="7">
        <v>45</v>
      </c>
      <c r="E69" s="7">
        <f t="shared" si="2"/>
        <v>54.9</v>
      </c>
      <c r="F69" s="5">
        <v>4</v>
      </c>
    </row>
    <row r="70" spans="1:6" ht="46.5" customHeight="1" x14ac:dyDescent="0.2">
      <c r="A70" s="3"/>
      <c r="B70" s="10" t="s">
        <v>131</v>
      </c>
      <c r="C70" s="4" t="s">
        <v>132</v>
      </c>
      <c r="D70" s="7">
        <v>110</v>
      </c>
      <c r="E70" s="7">
        <f t="shared" si="2"/>
        <v>134.19999999999999</v>
      </c>
      <c r="F70" s="5">
        <v>1</v>
      </c>
    </row>
    <row r="71" spans="1:6" ht="51" customHeight="1" x14ac:dyDescent="0.2">
      <c r="A71" s="3"/>
      <c r="B71" s="10" t="s">
        <v>37</v>
      </c>
      <c r="C71" s="4" t="s">
        <v>38</v>
      </c>
      <c r="D71" s="7">
        <v>56</v>
      </c>
      <c r="E71" s="7">
        <f t="shared" si="2"/>
        <v>68.319999999999993</v>
      </c>
      <c r="F71" s="5">
        <v>1</v>
      </c>
    </row>
    <row r="72" spans="1:6" ht="45.75" customHeight="1" x14ac:dyDescent="0.2">
      <c r="A72" s="3"/>
      <c r="B72" s="10" t="s">
        <v>47</v>
      </c>
      <c r="C72" s="4" t="s">
        <v>48</v>
      </c>
      <c r="D72" s="7">
        <v>10</v>
      </c>
      <c r="E72" s="7">
        <f t="shared" si="2"/>
        <v>12.2</v>
      </c>
      <c r="F72" s="5">
        <v>1</v>
      </c>
    </row>
    <row r="73" spans="1:6" ht="45.75" customHeight="1" x14ac:dyDescent="0.2">
      <c r="A73" s="3"/>
      <c r="B73" s="10" t="s">
        <v>65</v>
      </c>
      <c r="C73" s="4" t="s">
        <v>66</v>
      </c>
      <c r="D73" s="7">
        <v>6</v>
      </c>
      <c r="E73" s="7">
        <f t="shared" si="2"/>
        <v>7.32</v>
      </c>
      <c r="F73" s="5">
        <v>1</v>
      </c>
    </row>
    <row r="74" spans="1:6" ht="45.75" customHeight="1" x14ac:dyDescent="0.2">
      <c r="A74" s="3"/>
      <c r="B74" s="10" t="s">
        <v>143</v>
      </c>
      <c r="C74" s="4" t="s">
        <v>144</v>
      </c>
      <c r="D74" s="7">
        <v>17</v>
      </c>
      <c r="E74" s="7">
        <f t="shared" si="2"/>
        <v>20.74</v>
      </c>
      <c r="F74" s="5">
        <v>1</v>
      </c>
    </row>
    <row r="75" spans="1:6" ht="57.75" customHeight="1" x14ac:dyDescent="0.2">
      <c r="A75" s="3"/>
      <c r="B75" s="10" t="s">
        <v>111</v>
      </c>
      <c r="C75" s="4" t="s">
        <v>112</v>
      </c>
      <c r="D75" s="7">
        <v>26</v>
      </c>
      <c r="E75" s="7">
        <f t="shared" si="2"/>
        <v>31.72</v>
      </c>
      <c r="F75" s="5">
        <v>3</v>
      </c>
    </row>
    <row r="76" spans="1:6" ht="47.25" customHeight="1" x14ac:dyDescent="0.2">
      <c r="A76" s="3"/>
      <c r="B76" s="10" t="s">
        <v>51</v>
      </c>
      <c r="C76" s="4" t="s">
        <v>52</v>
      </c>
      <c r="D76" s="7">
        <v>73</v>
      </c>
      <c r="E76" s="7">
        <f>+D76*1.22</f>
        <v>89.06</v>
      </c>
      <c r="F76" s="5">
        <v>1</v>
      </c>
    </row>
    <row r="77" spans="1:6" ht="47.25" customHeight="1" x14ac:dyDescent="0.2">
      <c r="A77" s="3"/>
      <c r="B77" s="10" t="s">
        <v>129</v>
      </c>
      <c r="C77" s="4" t="s">
        <v>130</v>
      </c>
      <c r="D77" s="7">
        <v>42</v>
      </c>
      <c r="E77" s="7">
        <f t="shared" ref="E77:E84" si="3">+D77*1.22</f>
        <v>51.24</v>
      </c>
      <c r="F77" s="5">
        <v>3</v>
      </c>
    </row>
    <row r="78" spans="1:6" ht="47.25" customHeight="1" x14ac:dyDescent="0.2">
      <c r="A78" s="3"/>
      <c r="B78" s="10" t="s">
        <v>127</v>
      </c>
      <c r="C78" s="4" t="s">
        <v>128</v>
      </c>
      <c r="D78" s="7">
        <v>71</v>
      </c>
      <c r="E78" s="7">
        <f t="shared" si="3"/>
        <v>86.62</v>
      </c>
      <c r="F78" s="5">
        <v>1</v>
      </c>
    </row>
    <row r="79" spans="1:6" ht="56.25" customHeight="1" x14ac:dyDescent="0.2">
      <c r="A79" s="3"/>
      <c r="B79" s="10" t="s">
        <v>78</v>
      </c>
      <c r="C79" s="4" t="s">
        <v>79</v>
      </c>
      <c r="D79" s="7">
        <v>110</v>
      </c>
      <c r="E79" s="7">
        <f t="shared" si="3"/>
        <v>134.19999999999999</v>
      </c>
      <c r="F79" s="5">
        <v>1</v>
      </c>
    </row>
    <row r="80" spans="1:6" ht="48.75" customHeight="1" x14ac:dyDescent="0.2">
      <c r="A80" s="3"/>
      <c r="B80" s="10" t="s">
        <v>80</v>
      </c>
      <c r="C80" s="4" t="s">
        <v>81</v>
      </c>
      <c r="D80" s="7">
        <v>51</v>
      </c>
      <c r="E80" s="7">
        <f t="shared" si="3"/>
        <v>62.22</v>
      </c>
      <c r="F80" s="3">
        <v>2</v>
      </c>
    </row>
    <row r="81" spans="1:6" ht="53.25" customHeight="1" x14ac:dyDescent="0.2">
      <c r="A81" s="3"/>
      <c r="B81" s="10" t="s">
        <v>33</v>
      </c>
      <c r="C81" s="4" t="s">
        <v>34</v>
      </c>
      <c r="D81" s="7">
        <v>214</v>
      </c>
      <c r="E81" s="7">
        <f t="shared" si="3"/>
        <v>261.08</v>
      </c>
      <c r="F81" s="5">
        <v>1</v>
      </c>
    </row>
    <row r="82" spans="1:6" ht="53.25" customHeight="1" x14ac:dyDescent="0.2">
      <c r="A82" s="3"/>
      <c r="B82" s="10" t="s">
        <v>115</v>
      </c>
      <c r="C82" s="4" t="s">
        <v>116</v>
      </c>
      <c r="D82" s="7">
        <v>60</v>
      </c>
      <c r="E82" s="7">
        <f t="shared" si="3"/>
        <v>73.2</v>
      </c>
      <c r="F82" s="5">
        <v>1</v>
      </c>
    </row>
    <row r="83" spans="1:6" ht="60" customHeight="1" x14ac:dyDescent="0.2">
      <c r="A83" s="3"/>
      <c r="B83" s="10" t="s">
        <v>82</v>
      </c>
      <c r="C83" s="3" t="s">
        <v>82</v>
      </c>
      <c r="D83" s="7">
        <v>20</v>
      </c>
      <c r="E83" s="7">
        <f t="shared" si="3"/>
        <v>24.4</v>
      </c>
      <c r="F83" s="5">
        <v>2</v>
      </c>
    </row>
    <row r="84" spans="1:6" ht="60" customHeight="1" x14ac:dyDescent="0.2">
      <c r="A84" s="3"/>
      <c r="B84" s="10" t="s">
        <v>87</v>
      </c>
      <c r="C84" s="3" t="s">
        <v>88</v>
      </c>
      <c r="D84" s="7">
        <v>95</v>
      </c>
      <c r="E84" s="7">
        <f t="shared" si="3"/>
        <v>115.89999999999999</v>
      </c>
      <c r="F84" s="5">
        <v>1</v>
      </c>
    </row>
    <row r="85" spans="1:6" ht="50.25" customHeight="1" x14ac:dyDescent="0.2">
      <c r="A85" s="3"/>
      <c r="B85" s="10" t="s">
        <v>21</v>
      </c>
      <c r="C85" s="4" t="s">
        <v>22</v>
      </c>
      <c r="D85" s="7">
        <v>15</v>
      </c>
      <c r="E85" s="7">
        <f>+D85*1.22</f>
        <v>18.3</v>
      </c>
      <c r="F85" s="5">
        <v>14</v>
      </c>
    </row>
    <row r="86" spans="1:6" ht="48" customHeight="1" x14ac:dyDescent="0.2">
      <c r="A86" s="3"/>
      <c r="B86" s="10" t="s">
        <v>103</v>
      </c>
      <c r="C86" s="4" t="s">
        <v>104</v>
      </c>
      <c r="D86" s="7">
        <v>25</v>
      </c>
      <c r="E86" s="7">
        <f t="shared" ref="E86:E91" si="4">+D86*1.22</f>
        <v>30.5</v>
      </c>
      <c r="F86" s="5">
        <v>1</v>
      </c>
    </row>
    <row r="87" spans="1:6" ht="48" customHeight="1" x14ac:dyDescent="0.2">
      <c r="A87" s="3"/>
      <c r="B87" s="10" t="s">
        <v>121</v>
      </c>
      <c r="C87" s="4" t="s">
        <v>122</v>
      </c>
      <c r="D87" s="7">
        <v>113</v>
      </c>
      <c r="E87" s="7">
        <f t="shared" si="4"/>
        <v>137.85999999999999</v>
      </c>
      <c r="F87" s="5">
        <v>1</v>
      </c>
    </row>
    <row r="88" spans="1:6" ht="48" customHeight="1" x14ac:dyDescent="0.2">
      <c r="A88" s="3"/>
      <c r="B88" s="10" t="s">
        <v>55</v>
      </c>
      <c r="C88" s="4" t="s">
        <v>56</v>
      </c>
      <c r="D88" s="7">
        <v>106</v>
      </c>
      <c r="E88" s="7">
        <f t="shared" si="4"/>
        <v>129.32</v>
      </c>
      <c r="F88" s="5">
        <v>1</v>
      </c>
    </row>
    <row r="89" spans="1:6" ht="48" customHeight="1" x14ac:dyDescent="0.2">
      <c r="A89" s="3"/>
      <c r="B89" s="10" t="s">
        <v>139</v>
      </c>
      <c r="C89" s="10" t="s">
        <v>140</v>
      </c>
      <c r="D89" s="7">
        <v>32</v>
      </c>
      <c r="E89" s="7">
        <f t="shared" si="4"/>
        <v>39.04</v>
      </c>
      <c r="F89" s="5">
        <v>1</v>
      </c>
    </row>
    <row r="90" spans="1:6" ht="48" customHeight="1" x14ac:dyDescent="0.2">
      <c r="A90" s="3"/>
      <c r="B90" s="10" t="s">
        <v>123</v>
      </c>
      <c r="C90" s="10" t="s">
        <v>124</v>
      </c>
      <c r="D90" s="7">
        <v>147</v>
      </c>
      <c r="E90" s="7">
        <f t="shared" si="4"/>
        <v>179.34</v>
      </c>
      <c r="F90" s="5">
        <v>1</v>
      </c>
    </row>
    <row r="91" spans="1:6" ht="40.5" customHeight="1" x14ac:dyDescent="0.2">
      <c r="A91" s="64"/>
      <c r="B91" s="9" t="s">
        <v>100</v>
      </c>
      <c r="C91" s="65" t="s">
        <v>101</v>
      </c>
      <c r="D91" s="7">
        <v>243</v>
      </c>
      <c r="E91" s="7">
        <f t="shared" si="4"/>
        <v>296.45999999999998</v>
      </c>
      <c r="F91" s="5">
        <v>1</v>
      </c>
    </row>
  </sheetData>
  <sheetProtection selectLockedCells="1" selectUnlockedCells="1"/>
  <mergeCells count="4">
    <mergeCell ref="A5:F5"/>
    <mergeCell ref="A3:F3"/>
    <mergeCell ref="A4:F4"/>
    <mergeCell ref="A1:F2"/>
  </mergeCells>
  <conditionalFormatting sqref="A85:A87">
    <cfRule type="duplicateValues" dxfId="0" priority="3" stopIfTrue="1"/>
  </conditionalFormatting>
  <pageMargins left="0.25" right="0.25" top="0.75" bottom="0.75" header="0.3" footer="0.3"/>
  <pageSetup scale="60" firstPageNumber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Table 1</vt:lpstr>
      <vt:lpstr>'Table 1'!sdd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Niin</dc:creator>
  <cp:lastModifiedBy>Merit Selg</cp:lastModifiedBy>
  <cp:lastPrinted>2024-02-21T13:32:42Z</cp:lastPrinted>
  <dcterms:created xsi:type="dcterms:W3CDTF">2020-03-03T07:57:40Z</dcterms:created>
  <dcterms:modified xsi:type="dcterms:W3CDTF">2024-03-07T14:14:05Z</dcterms:modified>
</cp:coreProperties>
</file>